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neptun\Folderredirections$\r.engler\Downloads\"/>
    </mc:Choice>
  </mc:AlternateContent>
  <xr:revisionPtr revIDLastSave="0" documentId="13_ncr:1_{1FE9607C-0704-484A-ACC2-4EA583D8BDA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mmobilien-Verkauf" sheetId="33" r:id="rId1"/>
    <sheet name="benutzerdefiniertes Format" sheetId="23" state="hidden" r:id="rId2"/>
    <sheet name="Drucken" sheetId="24" state="hidden" r:id="rId3"/>
    <sheet name="Formatierung" sheetId="13" state="hidden" r:id="rId4"/>
    <sheet name="Zeilen Spalten" sheetId="10" state="hidden" r:id="rId5"/>
    <sheet name="Ausblenden" sheetId="9" state="hidden" r:id="rId6"/>
    <sheet name="Monatsstatistik" sheetId="34" r:id="rId7"/>
    <sheet name="Lohn" sheetId="35" r:id="rId8"/>
    <sheet name="Neuwagen" sheetId="38" r:id="rId9"/>
    <sheet name="Adressen" sheetId="39" r:id="rId10"/>
    <sheet name="Kreisdiagramm" sheetId="40" r:id="rId11"/>
    <sheet name="Säulendiagramm" sheetId="41" r:id="rId12"/>
    <sheet name="Bundesländer" sheetId="43" r:id="rId13"/>
    <sheet name="Schulbus" sheetId="44" r:id="rId14"/>
    <sheet name="Kopieren-Einfügen" sheetId="19" state="hidden" r:id="rId15"/>
    <sheet name="Tastaturkürzel" sheetId="20" state="hidden" r:id="rId16"/>
    <sheet name="Grafik einfügen - Zeichnen" sheetId="21" state="hidden" r:id="rId17"/>
    <sheet name="Fenster" sheetId="22" state="hidden" r:id="rId18"/>
    <sheet name="Seitenansicht" sheetId="3" state="hidden" r:id="rId19"/>
  </sheets>
  <definedNames>
    <definedName name="_xlnm._FilterDatabase" localSheetId="9" hidden="1">Adressen!$A$2:$E$1147</definedName>
    <definedName name="_xlnm.Print_Titles" localSheetId="8">Neuwagen!$A:$A,Neuwagen!$1:$1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43" l="1"/>
  <c r="C14" i="43"/>
  <c r="C13" i="41"/>
  <c r="C19" i="38" l="1"/>
  <c r="D19" i="38" s="1"/>
  <c r="C18" i="38"/>
  <c r="D18" i="38" s="1"/>
  <c r="C17" i="38"/>
  <c r="D17" i="38" s="1"/>
  <c r="C16" i="38"/>
  <c r="D16" i="38" s="1"/>
  <c r="C15" i="38"/>
  <c r="D15" i="38" s="1"/>
  <c r="C14" i="38"/>
  <c r="D14" i="38" s="1"/>
  <c r="C13" i="38"/>
  <c r="D13" i="38" s="1"/>
  <c r="C12" i="38"/>
  <c r="D12" i="38" s="1"/>
  <c r="C11" i="38"/>
  <c r="D11" i="38" s="1"/>
  <c r="C10" i="38"/>
  <c r="D10" i="38" s="1"/>
  <c r="C9" i="38"/>
  <c r="D9" i="38" s="1"/>
  <c r="C8" i="38"/>
  <c r="D8" i="38" s="1"/>
  <c r="D7" i="38"/>
  <c r="C7" i="38"/>
  <c r="D6" i="38"/>
  <c r="C6" i="38"/>
  <c r="C5" i="38"/>
  <c r="D5" i="38" s="1"/>
  <c r="C4" i="38"/>
  <c r="D4" i="38" s="1"/>
  <c r="C3" i="38"/>
  <c r="D3" i="38" s="1"/>
  <c r="D2" i="38"/>
  <c r="C2" i="38"/>
</calcChain>
</file>

<file path=xl/sharedStrings.xml><?xml version="1.0" encoding="utf-8"?>
<sst xmlns="http://schemas.openxmlformats.org/spreadsheetml/2006/main" count="901" uniqueCount="476">
  <si>
    <t>Einfügen</t>
  </si>
  <si>
    <t>Löschen</t>
  </si>
  <si>
    <t>Größe verändern</t>
  </si>
  <si>
    <t>Zeilenumbruch</t>
  </si>
  <si>
    <t>Ränder</t>
  </si>
  <si>
    <t>Schaltfläche Layout</t>
  </si>
  <si>
    <t>Navigation</t>
  </si>
  <si>
    <t>Bearbeitungsmodus</t>
  </si>
  <si>
    <t>Markieren</t>
  </si>
  <si>
    <t>Name</t>
  </si>
  <si>
    <t>Vorname</t>
  </si>
  <si>
    <t>Gehalt</t>
  </si>
  <si>
    <t>Beate</t>
  </si>
  <si>
    <t>Rudolf</t>
  </si>
  <si>
    <t>Huber</t>
  </si>
  <si>
    <t>Peter</t>
  </si>
  <si>
    <t>Berger</t>
  </si>
  <si>
    <t>Gruber</t>
  </si>
  <si>
    <t>Anton</t>
  </si>
  <si>
    <t>Christian</t>
  </si>
  <si>
    <t>Wagner</t>
  </si>
  <si>
    <t>Eduard</t>
  </si>
  <si>
    <t>Elisabeth</t>
  </si>
  <si>
    <t>Michael</t>
  </si>
  <si>
    <t>Johannes</t>
  </si>
  <si>
    <t>Franz</t>
  </si>
  <si>
    <t>Julia</t>
  </si>
  <si>
    <t>Umsatz</t>
  </si>
  <si>
    <t>Summe:</t>
  </si>
  <si>
    <t>Fischer</t>
  </si>
  <si>
    <t>Jänner</t>
  </si>
  <si>
    <t>Immobilien-Verkauf</t>
  </si>
  <si>
    <t>Angebot: Einfamilienhaus, 140 m², Donaublick</t>
  </si>
  <si>
    <t>Interessenten</t>
  </si>
  <si>
    <t>Angebot</t>
  </si>
  <si>
    <t>Provision</t>
  </si>
  <si>
    <t>Schneider Kurt</t>
  </si>
  <si>
    <t>Semmel Heinz</t>
  </si>
  <si>
    <t>Braun Lorenz</t>
  </si>
  <si>
    <t>Klein Margarete</t>
  </si>
  <si>
    <t>Karl Mayer</t>
  </si>
  <si>
    <t>Höchstes Angebot:</t>
  </si>
  <si>
    <t>Geringstes Angebot:</t>
  </si>
  <si>
    <t>Mittelwert:</t>
  </si>
  <si>
    <t>Anzahl Interessenten:</t>
  </si>
  <si>
    <t>Periode</t>
  </si>
  <si>
    <t>Kosten</t>
  </si>
  <si>
    <t>Gewinn</t>
  </si>
  <si>
    <t>Prozent</t>
  </si>
  <si>
    <t>Summe</t>
  </si>
  <si>
    <t>Mittelwert</t>
  </si>
  <si>
    <t>Stundenliste der Firma Maier und Söhne</t>
  </si>
  <si>
    <t>Fester Stundenlohn:</t>
  </si>
  <si>
    <t>Anwesenheit 
in Stunden</t>
  </si>
  <si>
    <t>Lohn</t>
  </si>
  <si>
    <t>Prozentualer Anteil am Gesamtlohn</t>
  </si>
  <si>
    <t>Furtlehner</t>
  </si>
  <si>
    <t>Philipp</t>
  </si>
  <si>
    <t>Kapplmüller</t>
  </si>
  <si>
    <t>Jakob</t>
  </si>
  <si>
    <t>Stadlbauer</t>
  </si>
  <si>
    <t>Gundendorfer</t>
  </si>
  <si>
    <t>Florian Leopold</t>
  </si>
  <si>
    <t>Leonhartsberger</t>
  </si>
  <si>
    <t>Dominik</t>
  </si>
  <si>
    <t>Ebner</t>
  </si>
  <si>
    <t>Patrick</t>
  </si>
  <si>
    <t>Gesamtlöhne:</t>
  </si>
  <si>
    <t xml:space="preserve">Ortner </t>
  </si>
  <si>
    <t>Sebastian Franz</t>
  </si>
  <si>
    <t>Durchschnittslohn:</t>
  </si>
  <si>
    <t>Aichinger</t>
  </si>
  <si>
    <t>Stefan</t>
  </si>
  <si>
    <t>Anzahl der Mitarbeiter:</t>
  </si>
  <si>
    <t>Winkler</t>
  </si>
  <si>
    <t>Daniel</t>
  </si>
  <si>
    <t>Höchster Lohn:</t>
  </si>
  <si>
    <t>Hofer</t>
  </si>
  <si>
    <t>Georg</t>
  </si>
  <si>
    <t>Niedrigster Lohn:</t>
  </si>
  <si>
    <t>Stallinger</t>
  </si>
  <si>
    <t>Kranawitter</t>
  </si>
  <si>
    <t>Kevin</t>
  </si>
  <si>
    <t>Schaurhofer</t>
  </si>
  <si>
    <t>Andreas</t>
  </si>
  <si>
    <t>Schinnerl</t>
  </si>
  <si>
    <t>Grabenschwaiger</t>
  </si>
  <si>
    <t>Christoph</t>
  </si>
  <si>
    <t>Stieger</t>
  </si>
  <si>
    <t>Hannes Martin</t>
  </si>
  <si>
    <t>Naderer</t>
  </si>
  <si>
    <t>Alex</t>
  </si>
  <si>
    <t>Windner</t>
  </si>
  <si>
    <t>Lukas Bernd</t>
  </si>
  <si>
    <t xml:space="preserve">Kragl </t>
  </si>
  <si>
    <t>Sarah</t>
  </si>
  <si>
    <t>Grubbauer</t>
  </si>
  <si>
    <t>Markus</t>
  </si>
  <si>
    <t>Pint</t>
  </si>
  <si>
    <t>Philip</t>
  </si>
  <si>
    <t>Moser</t>
  </si>
  <si>
    <t>Tauber</t>
  </si>
  <si>
    <t>Manuel</t>
  </si>
  <si>
    <t>Beer</t>
  </si>
  <si>
    <t>Patrik</t>
  </si>
  <si>
    <t>Ernst</t>
  </si>
  <si>
    <t>Julian</t>
  </si>
  <si>
    <t>Scharfmüller</t>
  </si>
  <si>
    <t>Thomas</t>
  </si>
  <si>
    <t>Bernhard</t>
  </si>
  <si>
    <t>Vardic</t>
  </si>
  <si>
    <t>Zarko</t>
  </si>
  <si>
    <t>Pable</t>
  </si>
  <si>
    <t>Michael Andreas</t>
  </si>
  <si>
    <t>Florian</t>
  </si>
  <si>
    <t>Produkt</t>
  </si>
  <si>
    <t>Nettopreis</t>
  </si>
  <si>
    <t>Mwst</t>
  </si>
  <si>
    <t>Bruttopreis</t>
  </si>
  <si>
    <t>Beschreibung</t>
  </si>
  <si>
    <t>Lagerbestand</t>
  </si>
  <si>
    <t>Rabatt</t>
  </si>
  <si>
    <t xml:space="preserve">VW Passat 2,0 20V Comfortline (Limousine) </t>
  </si>
  <si>
    <t>Neuwagen Limousine 2000 ccm 96 kw</t>
  </si>
  <si>
    <t>VW Polo Comfortline 1.4 Spezial</t>
  </si>
  <si>
    <t>Limousine, Modell 2003, Bj 2003, 55 kw, 3 Türen, 1.400 ccm</t>
  </si>
  <si>
    <t>VW Polo Trendline 1.2 Spezial</t>
  </si>
  <si>
    <t>Limousine, Modell 2003, Bj 2003, 47 kw, 3 Türen, 1.198 ccm</t>
  </si>
  <si>
    <t>VW Polo Trendline 1.4 TDI Spezial</t>
  </si>
  <si>
    <t>VW Golf Generation Highline 1.6</t>
  </si>
  <si>
    <t>Limousine, Modell 2003, 77 kw, 3 Türen, 1.598 ccm</t>
  </si>
  <si>
    <t xml:space="preserve">VW Golf Variant Basis 1,9 TDI ( Tiptronic ) </t>
  </si>
  <si>
    <t xml:space="preserve">Neuwagen Kombi (Diesel), Modell 2003, 96 kw, 1900 ccm </t>
  </si>
  <si>
    <t>VW Bora Highline Limousine 1.8T</t>
  </si>
  <si>
    <t>Limousine, Modell 2003, 110 kw, 5 Türen, 1.800 ccm</t>
  </si>
  <si>
    <t>VW Passat Highline Variant 1.9 TDI Exclusiv</t>
  </si>
  <si>
    <t>Kombi, Modell 2003, Bj 2003, 96 kw, 5 Türen, 1.900 ccm</t>
  </si>
  <si>
    <t>VW Sharan Trendline 1.9 TDI 130PS Exclusiv</t>
  </si>
  <si>
    <t>Großraumlimousine, Modell 2003, Bj 2003, 96 kw, 5 Türen, 1.896 ccm</t>
  </si>
  <si>
    <t>VW Sharan Trendline 1.9 TDI Exclusiv AKTION</t>
  </si>
  <si>
    <t>Großraumlimousine, Modell 2003, Bj 2003, 85 kw, 5 Türen, 1.896 ccm</t>
  </si>
  <si>
    <t>Skoda Fabia Comfort 1,9 TDI Klima ABS</t>
  </si>
  <si>
    <t>Limousine, 74 kw, 5 Türen, 1.900 ccm, diamantsilbermetallic</t>
  </si>
  <si>
    <t>Skoda Fabia Combi Comfort 1,4-16V 74kW Klima ABS</t>
  </si>
  <si>
    <t>Kombi, 74 kw, 5 Türen, 1.400 ccm</t>
  </si>
  <si>
    <t>Skoda Octavia 1,6 Ambiente</t>
  </si>
  <si>
    <t>Limousine, 75 kw, 5 Türen, 1.600 ccm</t>
  </si>
  <si>
    <t>Skoda Fabia 1,4 -Cap Quest-</t>
  </si>
  <si>
    <t>Limousine, 66 kw</t>
  </si>
  <si>
    <t>Skoda Octavia Combi 1,9 TDI Elegance</t>
  </si>
  <si>
    <t>Kombi, 81 kw, 5 Türen, 1.896 ccm</t>
  </si>
  <si>
    <t xml:space="preserve">Audi  A3 1.8 T Attraction (Tiptronic) </t>
  </si>
  <si>
    <t>Limousine 1781 ccm 110 kw</t>
  </si>
  <si>
    <t>Audi A4 Limo 2,4</t>
  </si>
  <si>
    <t>Limousine, 121 kw</t>
  </si>
  <si>
    <t>Audi A4 Cabrio 2,4</t>
  </si>
  <si>
    <t>Cabrio, schwarz</t>
  </si>
  <si>
    <t>Zuname</t>
  </si>
  <si>
    <t>Strasse</t>
  </si>
  <si>
    <t>PLZ</t>
  </si>
  <si>
    <t>Ort</t>
  </si>
  <si>
    <t>Spende</t>
  </si>
  <si>
    <t>Danke-Schreiben</t>
  </si>
  <si>
    <t>Agnes</t>
  </si>
  <si>
    <t>Kirchgasse 21</t>
  </si>
  <si>
    <t>Salzburg</t>
  </si>
  <si>
    <t>Albert</t>
  </si>
  <si>
    <t>Steinhofstr. 5</t>
  </si>
  <si>
    <t>Alfred</t>
  </si>
  <si>
    <t>Kirchgasse 22</t>
  </si>
  <si>
    <t>Bauer</t>
  </si>
  <si>
    <t>Alice H.</t>
  </si>
  <si>
    <t>Schlossstraße 19</t>
  </si>
  <si>
    <t>Struber</t>
  </si>
  <si>
    <t>Anita</t>
  </si>
  <si>
    <t>Ringstraße 17</t>
  </si>
  <si>
    <t>Anja</t>
  </si>
  <si>
    <t>Domplatz 15</t>
  </si>
  <si>
    <t>Maier</t>
  </si>
  <si>
    <t>Anna</t>
  </si>
  <si>
    <t>Uferstraße 95</t>
  </si>
  <si>
    <t>Donauweg 25</t>
  </si>
  <si>
    <t>Ringweg 17</t>
  </si>
  <si>
    <t>Geiger</t>
  </si>
  <si>
    <t>Steinhofstr. 3</t>
  </si>
  <si>
    <t>Annette</t>
  </si>
  <si>
    <t>Kirchgasse 24</t>
  </si>
  <si>
    <t>Neubau 67</t>
  </si>
  <si>
    <t>Arnold</t>
  </si>
  <si>
    <t>Uferweg 57</t>
  </si>
  <si>
    <t>Schmied</t>
  </si>
  <si>
    <t>Barbara</t>
  </si>
  <si>
    <t>Hoferstraße 48</t>
  </si>
  <si>
    <t>Ringweg 18</t>
  </si>
  <si>
    <t>Schlossstraße 24</t>
  </si>
  <si>
    <t>Am Gürtel 326</t>
  </si>
  <si>
    <t>Birgit</t>
  </si>
  <si>
    <t>Bahnhofstr. 5</t>
  </si>
  <si>
    <t>Brigitte</t>
  </si>
  <si>
    <t>Neubau 71</t>
  </si>
  <si>
    <t>Beatrice</t>
  </si>
  <si>
    <t>Domplatz 16</t>
  </si>
  <si>
    <t>Bernd</t>
  </si>
  <si>
    <t>1. Bezirk</t>
  </si>
  <si>
    <t>Steiner</t>
  </si>
  <si>
    <t>Finkenweg 4</t>
  </si>
  <si>
    <t>Berta</t>
  </si>
  <si>
    <t>Bettina</t>
  </si>
  <si>
    <t>Neubau 70</t>
  </si>
  <si>
    <t>Ringweg 19</t>
  </si>
  <si>
    <t>Mayr</t>
  </si>
  <si>
    <t>Schlossstraße 20</t>
  </si>
  <si>
    <t>Christa</t>
  </si>
  <si>
    <t>Steinhofstr. 60</t>
  </si>
  <si>
    <t>Steinhofstr. 16</t>
  </si>
  <si>
    <t>Christina</t>
  </si>
  <si>
    <t>Hoher Weg 3</t>
  </si>
  <si>
    <t>Christine</t>
  </si>
  <si>
    <t>Domplatz 17</t>
  </si>
  <si>
    <t>Domplatz 18</t>
  </si>
  <si>
    <t>Marktweg 13</t>
  </si>
  <si>
    <t>Mühlengasse 12</t>
  </si>
  <si>
    <t>Schmidt</t>
  </si>
  <si>
    <t>Ringweg 20</t>
  </si>
  <si>
    <t>Obernberg 56</t>
  </si>
  <si>
    <t>Claudia</t>
  </si>
  <si>
    <t>Hoher Weg 1</t>
  </si>
  <si>
    <t>Cornelia</t>
  </si>
  <si>
    <t>Donauweg 26</t>
  </si>
  <si>
    <t>Efeustraße 45</t>
  </si>
  <si>
    <t>Gros</t>
  </si>
  <si>
    <t>Daniela</t>
  </si>
  <si>
    <t>Kirchgasse 27</t>
  </si>
  <si>
    <t>Hoferstraße 46</t>
  </si>
  <si>
    <t>David</t>
  </si>
  <si>
    <t>Marktweg 10</t>
  </si>
  <si>
    <t>Doris</t>
  </si>
  <si>
    <t>Marktweg 12</t>
  </si>
  <si>
    <t>Erwin</t>
  </si>
  <si>
    <t>Obernberg 59</t>
  </si>
  <si>
    <t>Edith</t>
  </si>
  <si>
    <t>Efeustraße 46</t>
  </si>
  <si>
    <t>Marktplatz 99</t>
  </si>
  <si>
    <t>Felder</t>
  </si>
  <si>
    <t>Edwin</t>
  </si>
  <si>
    <t>Buchenweg 9</t>
  </si>
  <si>
    <t>Birkenweg 17</t>
  </si>
  <si>
    <t>Domplatz 19</t>
  </si>
  <si>
    <t>Hoferstraße 47</t>
  </si>
  <si>
    <t>Elsa</t>
  </si>
  <si>
    <t>Donauweg 27</t>
  </si>
  <si>
    <t>Eleonore</t>
  </si>
  <si>
    <t>Steinhofstr. 90</t>
  </si>
  <si>
    <t>Erika</t>
  </si>
  <si>
    <t>Uferstraße 93</t>
  </si>
  <si>
    <t>Marktweg 9</t>
  </si>
  <si>
    <t>Obernberg 58</t>
  </si>
  <si>
    <t>Pfauenweg 67</t>
  </si>
  <si>
    <t>Eva</t>
  </si>
  <si>
    <t>Bahnhofstr. 7</t>
  </si>
  <si>
    <t>Franziska</t>
  </si>
  <si>
    <t>Birkenweg 13</t>
  </si>
  <si>
    <t>Wiesenweg 3</t>
  </si>
  <si>
    <t>Amselweg 24</t>
  </si>
  <si>
    <t>Oberer Feldweg 28</t>
  </si>
  <si>
    <t>Schlossstraße 21</t>
  </si>
  <si>
    <t>Fred</t>
  </si>
  <si>
    <t>Oberer Feldweg 35</t>
  </si>
  <si>
    <t>Fritz</t>
  </si>
  <si>
    <t>Gabriela</t>
  </si>
  <si>
    <t>Ringweg 21</t>
  </si>
  <si>
    <t>Gerhard</t>
  </si>
  <si>
    <t>Hoferstraße 49</t>
  </si>
  <si>
    <t>Gerbert</t>
  </si>
  <si>
    <t>Uferstraße 96</t>
  </si>
  <si>
    <t>Herbert</t>
  </si>
  <si>
    <t>Steinhofstr. 41</t>
  </si>
  <si>
    <t>Gottfried</t>
  </si>
  <si>
    <t>Obernberg 57</t>
  </si>
  <si>
    <t>Gerda</t>
  </si>
  <si>
    <t>Siedlungsstraße 21</t>
  </si>
  <si>
    <t>Günther</t>
  </si>
  <si>
    <t>Hanni</t>
  </si>
  <si>
    <t>Steinhofstr. 2</t>
  </si>
  <si>
    <t>Hans</t>
  </si>
  <si>
    <t>Oberer Feldweg 32</t>
  </si>
  <si>
    <t>Neubau 69</t>
  </si>
  <si>
    <t>Hans Georg</t>
  </si>
  <si>
    <t>Neubau 68</t>
  </si>
  <si>
    <t>Helene</t>
  </si>
  <si>
    <t>Ringweg 22</t>
  </si>
  <si>
    <t>Heidi</t>
  </si>
  <si>
    <t>Obernberg 61</t>
  </si>
  <si>
    <t>Ringweg 23</t>
  </si>
  <si>
    <t>Irma</t>
  </si>
  <si>
    <t>Uferstraße 92</t>
  </si>
  <si>
    <t>Ingrid</t>
  </si>
  <si>
    <t>Irene</t>
  </si>
  <si>
    <t>Fasanstraße 9</t>
  </si>
  <si>
    <t>Ringweg 24</t>
  </si>
  <si>
    <t>Jacqueline</t>
  </si>
  <si>
    <t>Ringweg 25</t>
  </si>
  <si>
    <t>Jasmin</t>
  </si>
  <si>
    <t>Donauweg 28</t>
  </si>
  <si>
    <t>Johann</t>
  </si>
  <si>
    <t>Efeustraße 47</t>
  </si>
  <si>
    <t>Johanna</t>
  </si>
  <si>
    <t>Donauweg 29</t>
  </si>
  <si>
    <t>Hoher Weg 2</t>
  </si>
  <si>
    <t>Josef</t>
  </si>
  <si>
    <t>Oberer Feldweg 30</t>
  </si>
  <si>
    <t>Karin</t>
  </si>
  <si>
    <t>Siedlungsstraße 23</t>
  </si>
  <si>
    <t>Katharina</t>
  </si>
  <si>
    <t>Domplatz 20</t>
  </si>
  <si>
    <t>Käthe</t>
  </si>
  <si>
    <t>Oberer Feldweg 29</t>
  </si>
  <si>
    <t>Rosemarie</t>
  </si>
  <si>
    <t>Glanweg 34</t>
  </si>
  <si>
    <t>Klara</t>
  </si>
  <si>
    <t>Domplatz 21</t>
  </si>
  <si>
    <t>Christl</t>
  </si>
  <si>
    <t>Finkenweg 9</t>
  </si>
  <si>
    <t>Lisa</t>
  </si>
  <si>
    <t>Hoferstraße 45</t>
  </si>
  <si>
    <t>Donauweg 30</t>
  </si>
  <si>
    <t>Lotte</t>
  </si>
  <si>
    <t>Oberer Feldweg 31</t>
  </si>
  <si>
    <t xml:space="preserve">Margret </t>
  </si>
  <si>
    <t>Donauweg 31</t>
  </si>
  <si>
    <t>Margit</t>
  </si>
  <si>
    <t>Efeustraße 48</t>
  </si>
  <si>
    <t>Hoher Weg 4</t>
  </si>
  <si>
    <t>Maria</t>
  </si>
  <si>
    <t>Ringweg 26</t>
  </si>
  <si>
    <t>Maria Lisa</t>
  </si>
  <si>
    <t>Ringweg 27</t>
  </si>
  <si>
    <t>Marianne</t>
  </si>
  <si>
    <t>Fasanstraße 11</t>
  </si>
  <si>
    <t>Mühlengasse 11</t>
  </si>
  <si>
    <t>Kirchgasse 25</t>
  </si>
  <si>
    <t>Marlene</t>
  </si>
  <si>
    <t>Martha</t>
  </si>
  <si>
    <t>Ahornweg 48</t>
  </si>
  <si>
    <t>Donauweg 32</t>
  </si>
  <si>
    <t>Siedlungsstraße 22</t>
  </si>
  <si>
    <t>Steinhofstr. 24</t>
  </si>
  <si>
    <t>Uferstraße 94</t>
  </si>
  <si>
    <t>Monika</t>
  </si>
  <si>
    <t>Siedlungsstraße 19</t>
  </si>
  <si>
    <t>Ringweg 28</t>
  </si>
  <si>
    <t>Natascha</t>
  </si>
  <si>
    <t>Ringweg 29</t>
  </si>
  <si>
    <t>Olga</t>
  </si>
  <si>
    <t>Wiesenweg 1</t>
  </si>
  <si>
    <t>Ramona</t>
  </si>
  <si>
    <t>Schlossstraße 22</t>
  </si>
  <si>
    <t>Rosa</t>
  </si>
  <si>
    <t>Donauweg 33</t>
  </si>
  <si>
    <t>Oberer Feldweg 34</t>
  </si>
  <si>
    <t>Ruth</t>
  </si>
  <si>
    <t>Ahornweg 10</t>
  </si>
  <si>
    <t>Obernberg 60</t>
  </si>
  <si>
    <t>Mühlengasse 10</t>
  </si>
  <si>
    <t>Oberer Feldweg 33</t>
  </si>
  <si>
    <t>Schlossstraße 25</t>
  </si>
  <si>
    <t>Silvia</t>
  </si>
  <si>
    <t>Domplatz 22</t>
  </si>
  <si>
    <t>Donauweg 34</t>
  </si>
  <si>
    <t>Schlossstraße 23</t>
  </si>
  <si>
    <t>Susanne</t>
  </si>
  <si>
    <t>Buchenweg 10</t>
  </si>
  <si>
    <t>Fasanstraße 10</t>
  </si>
  <si>
    <t>Siedlungsstraße 20</t>
  </si>
  <si>
    <t>Mühlengasse 13</t>
  </si>
  <si>
    <t>Uferweg 8</t>
  </si>
  <si>
    <t>Wiesenweg 2</t>
  </si>
  <si>
    <t>Sylvia</t>
  </si>
  <si>
    <t>Marktweg 11</t>
  </si>
  <si>
    <t>Sylvie</t>
  </si>
  <si>
    <t>Ringweg 30</t>
  </si>
  <si>
    <t>Therese</t>
  </si>
  <si>
    <t>Kirchgasse 23</t>
  </si>
  <si>
    <t>Gertrude</t>
  </si>
  <si>
    <t>Glanweg 35</t>
  </si>
  <si>
    <t>Ursula</t>
  </si>
  <si>
    <t>Alter Markt 94</t>
  </si>
  <si>
    <t>Fasanstraße 12</t>
  </si>
  <si>
    <t>Verena</t>
  </si>
  <si>
    <t>Ringweg 31</t>
  </si>
  <si>
    <t>Veronika</t>
  </si>
  <si>
    <t>Donauweg 35</t>
  </si>
  <si>
    <t>Yvonne</t>
  </si>
  <si>
    <t>Kirchgasse 26</t>
  </si>
  <si>
    <t>Anzahl</t>
  </si>
  <si>
    <t>Ferien</t>
  </si>
  <si>
    <t>Einnahmen</t>
  </si>
  <si>
    <t>Urlaubsgeld</t>
  </si>
  <si>
    <t>Sparbuch</t>
  </si>
  <si>
    <t>Bundesland</t>
  </si>
  <si>
    <t>Burgenland</t>
  </si>
  <si>
    <t>B</t>
  </si>
  <si>
    <t>Kärnten</t>
  </si>
  <si>
    <t>K</t>
  </si>
  <si>
    <t>Niederösterreich</t>
  </si>
  <si>
    <t xml:space="preserve">N </t>
  </si>
  <si>
    <t>Oberösterreich</t>
  </si>
  <si>
    <t>O</t>
  </si>
  <si>
    <t>S</t>
  </si>
  <si>
    <t>Steiermark</t>
  </si>
  <si>
    <t>St</t>
  </si>
  <si>
    <t>Tirol</t>
  </si>
  <si>
    <t>T</t>
  </si>
  <si>
    <t>Vorarlberg</t>
  </si>
  <si>
    <t>V</t>
  </si>
  <si>
    <t>Wien</t>
  </si>
  <si>
    <t>W</t>
  </si>
  <si>
    <t>Bundesländer von Österreich</t>
  </si>
  <si>
    <t>Datenquelle: Wikipedia</t>
  </si>
  <si>
    <t>Hauptstadt</t>
  </si>
  <si>
    <t>Bevölkerung</t>
  </si>
  <si>
    <t>km²</t>
  </si>
  <si>
    <t>Eisenstadt</t>
  </si>
  <si>
    <t>Klagenfurt</t>
  </si>
  <si>
    <t>St. Pölten</t>
  </si>
  <si>
    <t>Linz</t>
  </si>
  <si>
    <t>Graz</t>
  </si>
  <si>
    <t>Innsbruck</t>
  </si>
  <si>
    <t>Bregenz</t>
  </si>
  <si>
    <t>-</t>
  </si>
  <si>
    <t>Österreich</t>
  </si>
  <si>
    <t>Anmeldungen für Schulbusfahrten im kommenden Schuljahr</t>
  </si>
  <si>
    <t>Adresse</t>
  </si>
  <si>
    <t>Klasse</t>
  </si>
  <si>
    <t>Entfernung zur Schule</t>
  </si>
  <si>
    <t>Schulbus erlaubt</t>
  </si>
  <si>
    <t>Resch</t>
  </si>
  <si>
    <t>Berthold</t>
  </si>
  <si>
    <t>Auwiesenstraße 17</t>
  </si>
  <si>
    <t>Panhofer</t>
  </si>
  <si>
    <t>Richard</t>
  </si>
  <si>
    <t>Hallestraße 39</t>
  </si>
  <si>
    <t>Jetzinger</t>
  </si>
  <si>
    <t>Alleitenweg 12</t>
  </si>
  <si>
    <t>Spannring</t>
  </si>
  <si>
    <t>Angelika</t>
  </si>
  <si>
    <t>Im Winklgarten 31</t>
  </si>
  <si>
    <t>Pichlerstraße 1</t>
  </si>
  <si>
    <t>Karolyi</t>
  </si>
  <si>
    <t>Andrea</t>
  </si>
  <si>
    <t>Glimpfingerstraße 27</t>
  </si>
  <si>
    <t>Hinterm Berg 58</t>
  </si>
  <si>
    <t>Ansfelden</t>
  </si>
  <si>
    <t>Weber</t>
  </si>
  <si>
    <t>Wiener Straße 384</t>
  </si>
  <si>
    <t>Purkarthofer</t>
  </si>
  <si>
    <t>Valerie</t>
  </si>
  <si>
    <t>Simonystraße 87</t>
  </si>
  <si>
    <t>Aichmair</t>
  </si>
  <si>
    <t>Elena</t>
  </si>
  <si>
    <t>Richterstraße 12</t>
  </si>
  <si>
    <t>Leonding</t>
  </si>
  <si>
    <t>Kraus</t>
  </si>
  <si>
    <t>Wolfgang</t>
  </si>
  <si>
    <t>Zeppelinstraße 12</t>
  </si>
  <si>
    <t>Rothbarth</t>
  </si>
  <si>
    <t>Dürerstraße 39</t>
  </si>
  <si>
    <t>Kellermayr</t>
  </si>
  <si>
    <t>Denkstraße 45</t>
  </si>
  <si>
    <t>Pagani</t>
  </si>
  <si>
    <t>Landwiedstraße 113</t>
  </si>
  <si>
    <t>Maximililan</t>
  </si>
  <si>
    <t>Ramsauerstraße 119a</t>
  </si>
  <si>
    <t>Angebot bis 600000 €: Provisionssatz</t>
  </si>
  <si>
    <t>Angebot &gt;600000 €: Provisionssatz</t>
  </si>
  <si>
    <t>Fertig gestellte Wohnungen im 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</si>
</sst>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164" formatCode="_-[$€]\ * #,##0.00_-;\-[$€]\ * #,##0.00_-;_-[$€]\ * &quot;-&quot;??_-;_-@_-"/>
    <numFmt numFmtId="165" formatCode="_-[$€-C07]\ * #,##0_-;\-[$€-C07]\ * #,##0_-;_-[$€-C07]\ * &quot;-&quot;??_-;_-@_-"/>
    <numFmt numFmtId="166" formatCode="_(* #,##0.00_);_(* \(#,##0.00\);_(* &quot;-&quot;??_);_(@_)"/>
    <numFmt numFmtId="167" formatCode="_(* #,##0_);_(* \(#,##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sz val="12"/>
      <name val="Arial"/>
      <family val="2"/>
    </font>
    <font>
      <b/>
      <i/>
      <sz val="11"/>
      <color indexed="12"/>
      <name val="Calibri"/>
      <family val="2"/>
      <scheme val="minor"/>
    </font>
    <font>
      <i/>
      <sz val="10"/>
      <color indexed="12"/>
      <name val="Calibri"/>
      <family val="2"/>
      <scheme val="minor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rgb="FF000000"/>
      <name val="Arial"/>
      <family val="2"/>
    </font>
    <font>
      <b/>
      <sz val="14"/>
      <color indexed="18"/>
      <name val="Arial"/>
      <family val="2"/>
    </font>
    <font>
      <i/>
      <sz val="10"/>
      <color indexed="21"/>
      <name val="Arial"/>
      <family val="2"/>
    </font>
    <font>
      <b/>
      <i/>
      <sz val="9"/>
      <color indexed="4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4" fillId="0" borderId="0" xfId="0" applyFont="1" applyAlignment="1">
      <alignment vertical="center"/>
    </xf>
    <xf numFmtId="165" fontId="0" fillId="0" borderId="0" xfId="0" applyNumberFormat="1"/>
    <xf numFmtId="0" fontId="4" fillId="5" borderId="7" xfId="0" applyFont="1" applyFill="1" applyBorder="1"/>
    <xf numFmtId="165" fontId="0" fillId="5" borderId="8" xfId="0" applyNumberFormat="1" applyFill="1" applyBorder="1"/>
    <xf numFmtId="0" fontId="4" fillId="5" borderId="9" xfId="0" applyFont="1" applyFill="1" applyBorder="1"/>
    <xf numFmtId="165" fontId="0" fillId="5" borderId="10" xfId="0" applyNumberFormat="1" applyFill="1" applyBorder="1"/>
    <xf numFmtId="0" fontId="4" fillId="5" borderId="11" xfId="0" applyFont="1" applyFill="1" applyBorder="1"/>
    <xf numFmtId="0" fontId="0" fillId="5" borderId="12" xfId="0" applyFill="1" applyBorder="1"/>
    <xf numFmtId="0" fontId="8" fillId="6" borderId="15" xfId="0" applyFont="1" applyFill="1" applyBorder="1"/>
    <xf numFmtId="0" fontId="8" fillId="6" borderId="16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wrapText="1"/>
    </xf>
    <xf numFmtId="0" fontId="8" fillId="6" borderId="17" xfId="0" applyFont="1" applyFill="1" applyBorder="1" applyAlignment="1">
      <alignment horizontal="center" wrapText="1"/>
    </xf>
    <xf numFmtId="0" fontId="9" fillId="0" borderId="0" xfId="0" applyFont="1"/>
    <xf numFmtId="0" fontId="10" fillId="0" borderId="18" xfId="0" applyFont="1" applyBorder="1"/>
    <xf numFmtId="9" fontId="0" fillId="0" borderId="22" xfId="7" applyFont="1" applyBorder="1"/>
    <xf numFmtId="0" fontId="10" fillId="0" borderId="23" xfId="0" applyFont="1" applyBorder="1"/>
    <xf numFmtId="0" fontId="10" fillId="6" borderId="15" xfId="0" applyFont="1" applyFill="1" applyBorder="1"/>
    <xf numFmtId="3" fontId="0" fillId="0" borderId="0" xfId="0" applyNumberFormat="1"/>
    <xf numFmtId="0" fontId="10" fillId="0" borderId="0" xfId="0" applyFont="1"/>
    <xf numFmtId="0" fontId="0" fillId="0" borderId="0" xfId="0" applyAlignment="1">
      <alignment horizontal="center"/>
    </xf>
    <xf numFmtId="164" fontId="11" fillId="0" borderId="26" xfId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12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31" xfId="0" applyBorder="1"/>
    <xf numFmtId="0" fontId="4" fillId="0" borderId="1" xfId="0" applyFont="1" applyBorder="1" applyAlignment="1">
      <alignment horizontal="left"/>
    </xf>
    <xf numFmtId="0" fontId="12" fillId="0" borderId="32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33" xfId="0" applyBorder="1"/>
    <xf numFmtId="0" fontId="11" fillId="4" borderId="0" xfId="10" applyFont="1" applyFill="1"/>
    <xf numFmtId="0" fontId="4" fillId="0" borderId="0" xfId="10" applyFont="1"/>
    <xf numFmtId="0" fontId="11" fillId="0" borderId="0" xfId="10" applyFont="1"/>
    <xf numFmtId="44" fontId="14" fillId="0" borderId="0" xfId="11" applyFont="1" applyBorder="1"/>
    <xf numFmtId="44" fontId="14" fillId="0" borderId="0" xfId="10" applyNumberFormat="1" applyFont="1"/>
    <xf numFmtId="0" fontId="14" fillId="0" borderId="0" xfId="10" applyFont="1"/>
    <xf numFmtId="9" fontId="14" fillId="0" borderId="0" xfId="10" applyNumberFormat="1" applyFont="1"/>
    <xf numFmtId="0" fontId="3" fillId="0" borderId="0" xfId="10"/>
    <xf numFmtId="44" fontId="0" fillId="0" borderId="0" xfId="11" applyFont="1" applyBorder="1"/>
    <xf numFmtId="0" fontId="3" fillId="0" borderId="0" xfId="10" applyAlignment="1">
      <alignment horizontal="left"/>
    </xf>
    <xf numFmtId="0" fontId="0" fillId="0" borderId="0" xfId="0" applyAlignment="1">
      <alignment horizontal="left" indent="1"/>
    </xf>
    <xf numFmtId="0" fontId="0" fillId="4" borderId="0" xfId="0" applyFill="1"/>
    <xf numFmtId="0" fontId="7" fillId="3" borderId="0" xfId="12" applyFont="1" applyFill="1"/>
    <xf numFmtId="0" fontId="14" fillId="3" borderId="0" xfId="12" applyFill="1"/>
    <xf numFmtId="0" fontId="14" fillId="0" borderId="0" xfId="12"/>
    <xf numFmtId="0" fontId="11" fillId="0" borderId="0" xfId="12" applyFont="1"/>
    <xf numFmtId="44" fontId="14" fillId="0" borderId="0" xfId="13"/>
    <xf numFmtId="0" fontId="14" fillId="0" borderId="2" xfId="12" applyBorder="1"/>
    <xf numFmtId="44" fontId="14" fillId="0" borderId="2" xfId="13" applyBorder="1"/>
    <xf numFmtId="44" fontId="14" fillId="4" borderId="34" xfId="10" applyNumberFormat="1" applyFont="1" applyFill="1" applyBorder="1"/>
    <xf numFmtId="0" fontId="3" fillId="0" borderId="0" xfId="10" applyProtection="1">
      <protection locked="0"/>
    </xf>
    <xf numFmtId="0" fontId="3" fillId="3" borderId="1" xfId="10" applyFill="1" applyBorder="1" applyProtection="1">
      <protection locked="0"/>
    </xf>
    <xf numFmtId="0" fontId="3" fillId="0" borderId="1" xfId="10" applyBorder="1" applyProtection="1">
      <protection locked="0"/>
    </xf>
    <xf numFmtId="0" fontId="3" fillId="3" borderId="1" xfId="10" applyFill="1" applyBorder="1" applyAlignment="1" applyProtection="1">
      <alignment horizontal="right"/>
      <protection locked="0"/>
    </xf>
    <xf numFmtId="167" fontId="0" fillId="3" borderId="1" xfId="14" applyNumberFormat="1" applyFont="1" applyFill="1" applyBorder="1" applyProtection="1">
      <protection locked="0"/>
    </xf>
    <xf numFmtId="0" fontId="4" fillId="0" borderId="1" xfId="10" applyFont="1" applyBorder="1" applyProtection="1">
      <protection locked="0"/>
    </xf>
    <xf numFmtId="167" fontId="4" fillId="4" borderId="1" xfId="14" applyNumberFormat="1" applyFont="1" applyFill="1" applyBorder="1" applyProtection="1">
      <protection locked="0"/>
    </xf>
    <xf numFmtId="0" fontId="15" fillId="0" borderId="0" xfId="10" applyFont="1" applyAlignment="1" applyProtection="1">
      <alignment horizontal="left" indent="1"/>
      <protection hidden="1"/>
    </xf>
    <xf numFmtId="0" fontId="16" fillId="0" borderId="0" xfId="10" applyFont="1" applyAlignment="1" applyProtection="1">
      <alignment horizontal="left" indent="1"/>
      <protection locked="0"/>
    </xf>
    <xf numFmtId="0" fontId="3" fillId="0" borderId="0" xfId="10" applyAlignment="1" applyProtection="1">
      <alignment horizontal="left" indent="1"/>
      <protection locked="0"/>
    </xf>
    <xf numFmtId="0" fontId="18" fillId="0" borderId="0" xfId="10" applyFont="1"/>
    <xf numFmtId="0" fontId="19" fillId="0" borderId="0" xfId="10" applyFont="1" applyAlignment="1">
      <alignment horizontal="left"/>
    </xf>
    <xf numFmtId="0" fontId="9" fillId="4" borderId="34" xfId="10" applyFont="1" applyFill="1" applyBorder="1"/>
    <xf numFmtId="0" fontId="9" fillId="4" borderId="34" xfId="10" applyFont="1" applyFill="1" applyBorder="1" applyAlignment="1">
      <alignment horizontal="center"/>
    </xf>
    <xf numFmtId="0" fontId="9" fillId="3" borderId="34" xfId="10" applyFont="1" applyFill="1" applyBorder="1"/>
    <xf numFmtId="0" fontId="9" fillId="0" borderId="34" xfId="10" applyFont="1" applyBorder="1"/>
    <xf numFmtId="3" fontId="9" fillId="3" borderId="34" xfId="10" applyNumberFormat="1" applyFont="1" applyFill="1" applyBorder="1"/>
    <xf numFmtId="0" fontId="9" fillId="3" borderId="35" xfId="10" applyFont="1" applyFill="1" applyBorder="1"/>
    <xf numFmtId="0" fontId="9" fillId="0" borderId="35" xfId="10" applyFont="1" applyBorder="1"/>
    <xf numFmtId="3" fontId="9" fillId="3" borderId="35" xfId="10" applyNumberFormat="1" applyFont="1" applyFill="1" applyBorder="1"/>
    <xf numFmtId="0" fontId="9" fillId="0" borderId="0" xfId="10" applyFont="1"/>
    <xf numFmtId="0" fontId="8" fillId="0" borderId="0" xfId="10" applyFont="1"/>
    <xf numFmtId="3" fontId="9" fillId="4" borderId="1" xfId="10" applyNumberFormat="1" applyFont="1" applyFill="1" applyBorder="1"/>
    <xf numFmtId="0" fontId="21" fillId="0" borderId="0" xfId="8" applyFont="1"/>
    <xf numFmtId="0" fontId="22" fillId="7" borderId="1" xfId="8" applyFont="1" applyFill="1" applyBorder="1"/>
    <xf numFmtId="0" fontId="21" fillId="7" borderId="1" xfId="8" applyFont="1" applyFill="1" applyBorder="1" applyAlignment="1">
      <alignment horizontal="left"/>
    </xf>
    <xf numFmtId="2" fontId="21" fillId="7" borderId="1" xfId="8" applyNumberFormat="1" applyFont="1" applyFill="1" applyBorder="1" applyAlignment="1">
      <alignment horizontal="center"/>
    </xf>
    <xf numFmtId="9" fontId="4" fillId="0" borderId="0" xfId="6" applyFont="1" applyBorder="1"/>
    <xf numFmtId="44" fontId="0" fillId="0" borderId="0" xfId="2" applyFont="1"/>
    <xf numFmtId="0" fontId="6" fillId="0" borderId="0" xfId="0" applyFont="1" applyAlignment="1">
      <alignment horizont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7" fillId="0" borderId="0" xfId="10" applyFont="1"/>
    <xf numFmtId="0" fontId="4" fillId="0" borderId="0" xfId="10" applyFont="1" applyAlignment="1" applyProtection="1">
      <alignment horizontal="center" vertical="center" wrapText="1"/>
      <protection locked="0"/>
    </xf>
    <xf numFmtId="0" fontId="20" fillId="0" borderId="0" xfId="8" applyFont="1" applyAlignment="1">
      <alignment horizontal="center"/>
    </xf>
    <xf numFmtId="0" fontId="21" fillId="0" borderId="0" xfId="8" applyFont="1" applyAlignment="1">
      <alignment horizontal="center"/>
    </xf>
    <xf numFmtId="0" fontId="0" fillId="0" borderId="22" xfId="7" applyNumberFormat="1" applyFont="1" applyBorder="1"/>
    <xf numFmtId="0" fontId="3" fillId="6" borderId="17" xfId="0" applyNumberFormat="1" applyFont="1" applyFill="1" applyBorder="1"/>
    <xf numFmtId="0" fontId="0" fillId="0" borderId="19" xfId="0" applyNumberFormat="1" applyBorder="1"/>
    <xf numFmtId="0" fontId="0" fillId="0" borderId="20" xfId="0" applyNumberFormat="1" applyBorder="1"/>
    <xf numFmtId="0" fontId="0" fillId="0" borderId="21" xfId="0" applyNumberFormat="1" applyBorder="1"/>
    <xf numFmtId="0" fontId="0" fillId="0" borderId="5" xfId="0" applyNumberFormat="1" applyBorder="1"/>
    <xf numFmtId="0" fontId="0" fillId="0" borderId="24" xfId="0" applyNumberFormat="1" applyBorder="1"/>
    <xf numFmtId="0" fontId="0" fillId="0" borderId="25" xfId="0" applyNumberFormat="1" applyBorder="1"/>
    <xf numFmtId="0" fontId="0" fillId="0" borderId="0" xfId="0" applyNumberFormat="1"/>
    <xf numFmtId="0" fontId="3" fillId="6" borderId="16" xfId="0" applyNumberFormat="1" applyFont="1" applyFill="1" applyBorder="1"/>
    <xf numFmtId="0" fontId="3" fillId="6" borderId="4" xfId="0" applyNumberFormat="1" applyFont="1" applyFill="1" applyBorder="1"/>
    <xf numFmtId="0" fontId="3" fillId="6" borderId="14" xfId="0" applyNumberFormat="1" applyFont="1" applyFill="1" applyBorder="1"/>
  </cellXfs>
  <cellStyles count="15">
    <cellStyle name="Euro" xfId="1" xr:uid="{00000000-0005-0000-0000-000000000000}"/>
    <cellStyle name="Euro 2" xfId="11" xr:uid="{B7FEA936-07F8-4698-BB83-29CE796F5F49}"/>
    <cellStyle name="Euro 2 2" xfId="13" xr:uid="{365827A3-1D62-4939-AD42-4FFFE1A2C22E}"/>
    <cellStyle name="Komma 2" xfId="14" xr:uid="{E37D9CCA-4E39-4B98-9410-B91B99370E95}"/>
    <cellStyle name="Prozent" xfId="6" builtinId="5"/>
    <cellStyle name="Prozent 2" xfId="4" xr:uid="{00000000-0005-0000-0000-000002000000}"/>
    <cellStyle name="Prozent 2 2" xfId="7" xr:uid="{E20BF2C5-7D32-4811-B86E-8BEC4F7D43C4}"/>
    <cellStyle name="Standard" xfId="0" builtinId="0"/>
    <cellStyle name="Standard 2" xfId="3" xr:uid="{00000000-0005-0000-0000-000004000000}"/>
    <cellStyle name="Standard 2 2" xfId="5" xr:uid="{00000000-0005-0000-0000-000005000000}"/>
    <cellStyle name="Standard 2 2 2" xfId="10" xr:uid="{EA196CB8-51B5-4568-B2AC-4761188FE98D}"/>
    <cellStyle name="Standard 3" xfId="8" xr:uid="{17F17EC5-D5C0-439A-AB95-E925D5A6CF34}"/>
    <cellStyle name="Standard_Ferien" xfId="12" xr:uid="{78E0538D-DF76-466C-9B14-8817EF1A12E7}"/>
    <cellStyle name="Währung" xfId="2" builtinId="4"/>
    <cellStyle name="Währung 2" xfId="9" xr:uid="{B115866C-DEE9-4E53-877C-4D674B835175}"/>
  </cellStyles>
  <dxfs count="2">
    <dxf>
      <fill>
        <patternFill>
          <bgColor indexed="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99CCFF"/>
      <color rgb="FFCC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72659</xdr:colOff>
      <xdr:row>0</xdr:row>
      <xdr:rowOff>238126</xdr:rowOff>
    </xdr:from>
    <xdr:to>
      <xdr:col>8</xdr:col>
      <xdr:colOff>747346</xdr:colOff>
      <xdr:row>13</xdr:row>
      <xdr:rowOff>14653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9537460-A507-4723-A3A1-710C749E108F}"/>
            </a:ext>
          </a:extLst>
        </xdr:cNvPr>
        <xdr:cNvSpPr txBox="1"/>
      </xdr:nvSpPr>
      <xdr:spPr>
        <a:xfrm>
          <a:off x="3963255" y="238126"/>
          <a:ext cx="3722687" cy="2289662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Berechnen Sie in Spalte C die Provision in €: wenn das Angebot bis 600 000 € geht verwenden Sie den Provisionssatz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5% ansonsten 8%.</a:t>
          </a:r>
        </a:p>
        <a:p>
          <a:pPr lvl="0"/>
          <a:endParaRPr lang="de-A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Geben Sie im Bereich B14:B17 die richtigen Funktionen an.</a:t>
          </a:r>
        </a:p>
        <a:p>
          <a:pPr lvl="0"/>
          <a:endParaRPr lang="de-A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 die Provision größer als 30 000 € soll sie mit einer beliebigen Hintergrundfarbe hervorgehoben werden.</a:t>
          </a:r>
        </a:p>
        <a:p>
          <a:pPr lvl="0"/>
          <a:endParaRPr lang="de-A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Kopf- und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Fußzeile für ALLE Tabellenblätter wie gewohnt!</a:t>
          </a:r>
          <a:endParaRPr lang="de-AT">
            <a:effectLst/>
          </a:endParaRP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Speichername: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A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Familienname_Gesamtübung 11</a:t>
          </a:r>
        </a:p>
        <a:p>
          <a:endParaRPr lang="de-AT">
            <a:effectLst/>
          </a:endParaRPr>
        </a:p>
        <a:p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285750</xdr:rowOff>
    </xdr:from>
    <xdr:to>
      <xdr:col>10</xdr:col>
      <xdr:colOff>676275</xdr:colOff>
      <xdr:row>13</xdr:row>
      <xdr:rowOff>55562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C96047F-711F-4E38-90CE-966DD4074D9F}"/>
            </a:ext>
          </a:extLst>
        </xdr:cNvPr>
        <xdr:cNvSpPr txBox="1"/>
      </xdr:nvSpPr>
      <xdr:spPr>
        <a:xfrm>
          <a:off x="4286250" y="285750"/>
          <a:ext cx="4010025" cy="23812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Füllen Sie die Monate in der Spalte Periode aus.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Berechnen Sie in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Zeile 15 jeweils die</a:t>
          </a:r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Summe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von</a:t>
          </a:r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Umsatz, Kosten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 Gewinn.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Berechnen Sie den Mittelwert des Umsatzes in B17.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Berechnen Sie den Gewinn und den Gewinnanteil in Prozent am Gesamtgewinn. Dem Gewinn in Prozent weisen Sie das Prozentformat zu.</a:t>
          </a:r>
          <a:endParaRPr lang="de-AT">
            <a:effectLst/>
          </a:endParaRP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Weisen Sie allen Geldbeträgen das €-Zeichen, 2 Kommastellen und Tausendertrennzeichen zu.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</xdr:row>
      <xdr:rowOff>38099</xdr:rowOff>
    </xdr:from>
    <xdr:to>
      <xdr:col>15</xdr:col>
      <xdr:colOff>9525</xdr:colOff>
      <xdr:row>28</xdr:row>
      <xdr:rowOff>66261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E932C6E-EF6F-4142-9320-CBD4CA79C014}"/>
            </a:ext>
          </a:extLst>
        </xdr:cNvPr>
        <xdr:cNvSpPr txBox="1"/>
      </xdr:nvSpPr>
      <xdr:spPr>
        <a:xfrm>
          <a:off x="7805116" y="369403"/>
          <a:ext cx="5257800" cy="5113684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Überschrift: zentriert über Spalte A bis E; Formatierung nach Ihrem Geschmack.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Formatierung der Namensliste – Nachname und Vorname (Arial 10, schwarz, linksbündig)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Sortieren Sie die Tabelle nach Nachname und anschließend nach Vorname aufsteigend.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Berechnen Sie alle fehlenden Werte (Lohn, Prozentualer Anteil am Gesamtlohn, …)! Achten Sie auf die richtigen Bezüge!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Zelle E5 mit Zeilenumbruch formatieren.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Geben Sie in Spalte H die richtigen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Funktionen aus!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Bereiten Sie das Tabellenblatt für den Druck vor, kontrollieren Sie Ihre Einstellungen in der Seitenansicht:</a:t>
          </a: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Druckbereich: nur Spalte A bis E definieren</a:t>
          </a: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Seitenausrichtung (Quer; 1 A4 Seite); Seitenränder: links/rechts 4 cm ; oben/unten 2 cm</a:t>
          </a: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Drucktitel: Zeile 5 Spaltenüberschrift als Wiederholungszeile ausdrucken</a:t>
          </a: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Gitternetzlinien,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Spalten und Zeilenüberschriften mitdrucken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Fixieren Sie die Überschrift in der Zeile 5 so ein, dass beim „Nachunten-Scrollen“ die Überschrift immer noch sichtbar ist.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Löschen Sie die beiden Zeilen mit den Schülernamen Ortner und Pable.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Fügen Sie eine neue Zeile mit den Werten Reiter Stefan, 180 ein (an der richtigen Stelle alphabetisch geordnet) – kopieren Sie die Formel von der Zeile oberhalb.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 Sie den Bereich A1 bis E37 als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Druckbereich fest.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35719</xdr:colOff>
      <xdr:row>1</xdr:row>
      <xdr:rowOff>1</xdr:rowOff>
    </xdr:from>
    <xdr:to>
      <xdr:col>11</xdr:col>
      <xdr:colOff>685801</xdr:colOff>
      <xdr:row>13</xdr:row>
      <xdr:rowOff>152401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16070F9-8D57-4858-80DE-C8D84FA90F9C}"/>
            </a:ext>
          </a:extLst>
        </xdr:cNvPr>
        <xdr:cNvSpPr txBox="1"/>
      </xdr:nvSpPr>
      <xdr:spPr>
        <a:xfrm>
          <a:off x="12494419" y="200026"/>
          <a:ext cx="2936082" cy="25527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Querformat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Beschreibung, Lagerbestand und Rabatt sollen auf einer eigenen Seite gedruckt werden. (Tipp: Ansicht – Umbruchvorschau)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Stelle für jeden Auto-Hersteller eine eigene Seite ein. (Tipp: Ansicht – Umbruchvorschau – Seitenumbruch einfügen mit Rechtsklick)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1. Spalte und die 1. Zeile sollen sich auf jedem Blatt wiederholen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Gitternetzlinien sollen mitgedruckt werden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1181100</xdr:colOff>
      <xdr:row>0</xdr:row>
      <xdr:rowOff>0</xdr:rowOff>
    </xdr:from>
    <xdr:to>
      <xdr:col>10</xdr:col>
      <xdr:colOff>514350</xdr:colOff>
      <xdr:row>35</xdr:row>
      <xdr:rowOff>57149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A90A33D-DD8D-4913-A5E9-1DF34128DAAE}"/>
            </a:ext>
          </a:extLst>
        </xdr:cNvPr>
        <xdr:cNvSpPr txBox="1">
          <a:spLocks noChangeArrowheads="1"/>
        </xdr:cNvSpPr>
      </xdr:nvSpPr>
      <xdr:spPr bwMode="auto">
        <a:xfrm>
          <a:off x="6629400" y="0"/>
          <a:ext cx="4772025" cy="5724524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72000" tIns="46800" rIns="90000" bIns="46800" anchor="t" upright="1"/>
        <a:lstStyle/>
        <a:p>
          <a:pPr algn="l" rtl="0">
            <a:defRPr sz="1000"/>
          </a:pP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Blenden Sie die Gitternetzlinien ein!</a:t>
          </a:r>
        </a:p>
        <a:p>
          <a:pPr algn="l" rtl="0">
            <a:defRPr sz="1000"/>
          </a:pPr>
          <a:endParaRPr lang="de-AT" sz="11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Formatierung</a:t>
          </a:r>
          <a:r>
            <a:rPr lang="de-AT" sz="1100" b="0" i="0" strike="noStrike" baseline="0">
              <a:solidFill>
                <a:srgbClr val="000000"/>
              </a:solidFill>
              <a:latin typeface="+mn-lt"/>
              <a:cs typeface="Arial"/>
            </a:rPr>
            <a:t> der Spaltenüberschriften: </a:t>
          </a: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beliebige Hintergrundfarbe, zentriert, vertikal zentriert</a:t>
          </a:r>
        </a:p>
        <a:p>
          <a:pPr algn="l" rtl="0">
            <a:defRPr sz="1000"/>
          </a:pPr>
          <a:endParaRPr lang="de-AT" sz="11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Verwenden Sie für dieSpalten A bis F die optimale Breite.</a:t>
          </a:r>
        </a:p>
        <a:p>
          <a:pPr algn="l" rtl="0">
            <a:defRPr sz="1000"/>
          </a:pP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Die Spalte G soll eine Spaltenbreite von 9,5 aufweisen.</a:t>
          </a:r>
        </a:p>
        <a:p>
          <a:pPr algn="l" rtl="0">
            <a:defRPr sz="1000"/>
          </a:pPr>
          <a:endParaRPr lang="de-AT" sz="11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Weisen Sie der Zelle G1 einen Zeilenumbruch zu.</a:t>
          </a:r>
        </a:p>
        <a:p>
          <a:pPr algn="l" rtl="0">
            <a:defRPr sz="1000"/>
          </a:pPr>
          <a:endParaRPr lang="de-AT" sz="11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Ersetzen Sie den Zunamen Geiger durch Bauer.</a:t>
          </a:r>
        </a:p>
        <a:p>
          <a:pPr algn="l" rtl="0">
            <a:defRPr sz="1000"/>
          </a:pPr>
          <a:endParaRPr lang="de-AT" sz="11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Wenden Sie in F157</a:t>
          </a:r>
          <a:r>
            <a:rPr lang="de-AT" sz="1100" b="0" i="0" strike="noStrike" baseline="0">
              <a:solidFill>
                <a:srgbClr val="000000"/>
              </a:solidFill>
              <a:latin typeface="+mn-lt"/>
              <a:cs typeface="Arial"/>
            </a:rPr>
            <a:t> und F158 die richtigen Funktionen an:</a:t>
          </a:r>
        </a:p>
        <a:p>
          <a:pPr algn="l" rtl="0">
            <a:defRPr sz="1000"/>
          </a:pPr>
          <a:r>
            <a:rPr lang="de-AT" sz="1100" b="0" i="0" strike="noStrike" baseline="0">
              <a:solidFill>
                <a:srgbClr val="000000"/>
              </a:solidFill>
              <a:latin typeface="+mn-lt"/>
              <a:cs typeface="Arial"/>
            </a:rPr>
            <a:t>Sie möchten die Anzahl der Spenden wissen und wieviel im Durchschnitt jeder gespendet hat.</a:t>
          </a:r>
        </a:p>
        <a:p>
          <a:pPr algn="l" rtl="0">
            <a:defRPr sz="1000"/>
          </a:pPr>
          <a:endParaRPr lang="de-AT" sz="1100" b="0" i="0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Wenden Sie in der Spalte G eine Funktion an, die folgendes bewirkt:</a:t>
          </a:r>
        </a:p>
        <a:p>
          <a:pPr algn="l" rtl="0">
            <a:defRPr sz="1000"/>
          </a:pP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WENN die Höhe der Spende größer als Null ist, dann soll</a:t>
          </a:r>
        </a:p>
        <a:p>
          <a:pPr algn="l" rtl="0">
            <a:defRPr sz="1000"/>
          </a:pP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das Ergebnis der Text JA, sonst --- angezeigt werden.</a:t>
          </a:r>
        </a:p>
        <a:p>
          <a:pPr algn="l" rtl="0">
            <a:defRPr sz="1000"/>
          </a:pPr>
          <a:endParaRPr lang="de-AT" sz="11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Fügen Sie nach den Spaltenüberschriften eine neue Zeile</a:t>
          </a:r>
          <a:r>
            <a:rPr lang="de-AT" sz="1100" b="0" i="0" strike="noStrike" baseline="0">
              <a:solidFill>
                <a:srgbClr val="000000"/>
              </a:solidFill>
              <a:latin typeface="+mn-lt"/>
              <a:cs typeface="Arial"/>
            </a:rPr>
            <a:t> 2 ein. Tragen </a:t>
          </a: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Sie</a:t>
          </a:r>
          <a:r>
            <a:rPr lang="de-AT" sz="1100" b="0" i="0" strike="noStrike" baseline="0">
              <a:solidFill>
                <a:srgbClr val="000000"/>
              </a:solidFill>
              <a:latin typeface="+mn-lt"/>
              <a:cs typeface="Arial"/>
            </a:rPr>
            <a:t> I</a:t>
          </a: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hre eigenen Daten in diese</a:t>
          </a:r>
          <a:r>
            <a:rPr lang="de-AT" sz="1100" b="0" i="0" strike="noStrike" baseline="0">
              <a:solidFill>
                <a:srgbClr val="000000"/>
              </a:solidFill>
              <a:latin typeface="+mn-lt"/>
              <a:cs typeface="Arial"/>
            </a:rPr>
            <a:t> Zeile ein</a:t>
          </a: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.</a:t>
          </a:r>
        </a:p>
        <a:p>
          <a:pPr algn="l" rtl="0">
            <a:defRPr sz="1000"/>
          </a:pPr>
          <a:endParaRPr lang="de-AT" sz="11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Fixieren Sie die Zeile 1 der Tabelle, sodass sie beim</a:t>
          </a:r>
          <a:r>
            <a:rPr lang="de-AT" sz="1100" b="0" i="0" strike="noStrike" baseline="0">
              <a:solidFill>
                <a:srgbClr val="000000"/>
              </a:solidFill>
              <a:latin typeface="+mn-lt"/>
              <a:cs typeface="Arial"/>
            </a:rPr>
            <a:t> Hinunterscrollen immer sichtbar bleibt</a:t>
          </a: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!</a:t>
          </a:r>
        </a:p>
        <a:p>
          <a:pPr algn="l" rtl="0">
            <a:defRPr sz="1000"/>
          </a:pPr>
          <a:endParaRPr lang="de-AT" sz="1100" b="0" i="0" strike="noStrike">
            <a:solidFill>
              <a:srgbClr val="000000"/>
            </a:solidFill>
            <a:latin typeface="+mn-lt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100" b="0" i="0">
              <a:effectLst/>
              <a:latin typeface="+mn-lt"/>
              <a:ea typeface="+mn-ea"/>
              <a:cs typeface="+mn-cs"/>
            </a:rPr>
            <a:t>Ändern Sie die Seiteneinrichtung so, dass dieses Tabellenblatt beim Drucken auf zwei Seiten (Hochformat) passt. </a:t>
          </a:r>
          <a:endParaRPr lang="de-AT" sz="1100">
            <a:effectLst/>
            <a:latin typeface="+mn-lt"/>
          </a:endParaRPr>
        </a:p>
        <a:p>
          <a:pPr algn="l" rtl="0">
            <a:defRPr sz="1000"/>
          </a:pPr>
          <a:endParaRPr lang="de-AT" sz="11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Legen</a:t>
          </a:r>
          <a:r>
            <a:rPr lang="de-AT" sz="1100" b="0" i="0" strike="noStrike" baseline="0">
              <a:solidFill>
                <a:srgbClr val="000000"/>
              </a:solidFill>
              <a:latin typeface="+mn-lt"/>
              <a:cs typeface="Arial"/>
            </a:rPr>
            <a:t> Sie</a:t>
          </a: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 den Druckbereich fest: A1:G156</a:t>
          </a:r>
        </a:p>
        <a:p>
          <a:pPr algn="l" rtl="0">
            <a:defRPr sz="1000"/>
          </a:pPr>
          <a:endParaRPr lang="de-AT" sz="11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AT" sz="1100" b="0" i="0" strike="noStrike">
              <a:solidFill>
                <a:srgbClr val="000000"/>
              </a:solidFill>
              <a:latin typeface="+mn-lt"/>
              <a:cs typeface="Arial"/>
            </a:rPr>
            <a:t>Lassen Sie die Inhalte der Zeile 1 auf jeder gedruckten Seite anzeigen.</a:t>
          </a:r>
        </a:p>
        <a:p>
          <a:pPr algn="l" rtl="0">
            <a:defRPr sz="1000"/>
          </a:pPr>
          <a:endParaRPr lang="de-AT" sz="11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de-AT" sz="1100" b="0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380999</xdr:colOff>
      <xdr:row>0</xdr:row>
      <xdr:rowOff>142875</xdr:rowOff>
    </xdr:from>
    <xdr:to>
      <xdr:col>7</xdr:col>
      <xdr:colOff>962024</xdr:colOff>
      <xdr:row>7</xdr:row>
      <xdr:rowOff>54952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04CD709-2E4A-42C5-AFAF-718672DDBFF8}"/>
            </a:ext>
          </a:extLst>
        </xdr:cNvPr>
        <xdr:cNvSpPr txBox="1"/>
      </xdr:nvSpPr>
      <xdr:spPr>
        <a:xfrm>
          <a:off x="3352799" y="142875"/>
          <a:ext cx="4543425" cy="1302727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Berechnen Sie die Summe der Einnahmen.</a:t>
          </a:r>
        </a:p>
        <a:p>
          <a:pPr lvl="0"/>
          <a:endParaRPr lang="de-A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Erstellen Sie ein Kreisdiagramm über den Bereich A4:B6.</a:t>
          </a:r>
        </a:p>
        <a:p>
          <a:pPr lvl="0"/>
          <a:endParaRPr lang="de-A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Gestalten Sie das Diagramm wie unten abgebildet.</a:t>
          </a:r>
        </a:p>
        <a:p>
          <a:pPr lvl="0"/>
          <a:endParaRPr lang="de-A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Platzieren Sie das Diagramm im Bereich A10 bis F32.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381000</xdr:colOff>
      <xdr:row>7</xdr:row>
      <xdr:rowOff>104775</xdr:rowOff>
    </xdr:from>
    <xdr:to>
      <xdr:col>9</xdr:col>
      <xdr:colOff>332638</xdr:colOff>
      <xdr:row>30</xdr:row>
      <xdr:rowOff>123275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E8A3402-3BB8-45DB-9BB1-4725897A6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1495425"/>
          <a:ext cx="5895238" cy="440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247650</xdr:rowOff>
    </xdr:from>
    <xdr:to>
      <xdr:col>7</xdr:col>
      <xdr:colOff>552450</xdr:colOff>
      <xdr:row>12</xdr:row>
      <xdr:rowOff>85725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35DB827-F4CC-4255-B6A0-38D89AE3D986}"/>
            </a:ext>
          </a:extLst>
        </xdr:cNvPr>
        <xdr:cNvSpPr txBox="1"/>
      </xdr:nvSpPr>
      <xdr:spPr>
        <a:xfrm>
          <a:off x="2962275" y="247650"/>
          <a:ext cx="4543425" cy="19431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Erstellen Sie über den Bereich A4:A12 und C4:C12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ein Säulendiagramm auf einem eigenen Tabellenblatt. </a:t>
          </a:r>
        </a:p>
        <a:p>
          <a:pPr lvl="0"/>
          <a:endParaRPr lang="de-A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Hintergrund der Diagrammfläche mit Fülleffekt mit zwei Farben Ihrer Wahl gestalten, Verlaufsart: radial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A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Färben Sie die Säule von Oberösterreich mit einer anderen Farbe ein als die restlichen Säulen.</a:t>
          </a:r>
          <a:endParaRPr lang="de-AT">
            <a:effectLst/>
          </a:endParaRPr>
        </a:p>
        <a:p>
          <a:pPr lvl="0"/>
          <a:endParaRPr lang="de-A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Gestalten Sie das Diagramm ansprechend. </a:t>
          </a:r>
        </a:p>
        <a:p>
          <a:pPr lvl="0"/>
          <a:endParaRPr lang="de-A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de-A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0</xdr:rowOff>
    </xdr:from>
    <xdr:to>
      <xdr:col>10</xdr:col>
      <xdr:colOff>742950</xdr:colOff>
      <xdr:row>12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C5BF5D-C23C-4173-951A-5D39BD9FFFAE}"/>
            </a:ext>
          </a:extLst>
        </xdr:cNvPr>
        <xdr:cNvSpPr txBox="1"/>
      </xdr:nvSpPr>
      <xdr:spPr>
        <a:xfrm>
          <a:off x="5286375" y="438150"/>
          <a:ext cx="4543425" cy="19431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Erstellen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Sie zwei Diagramme:</a:t>
          </a:r>
        </a:p>
        <a:p>
          <a:pPr lvl="0"/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eines, in der die Bevölkerungszahlen gut dargestellt werden.</a:t>
          </a:r>
        </a:p>
        <a:p>
          <a:pPr lvl="0"/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eines, in der die km² dargestellt werden.</a:t>
          </a:r>
        </a:p>
        <a:p>
          <a:pPr lvl="0"/>
          <a:endParaRPr lang="de-A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Gestalten Sie die Diagramme ansprechend und experimentieren Sie bei den Formatierungen. Verwenden Sie aber zusammenpassende Farben!</a:t>
          </a:r>
        </a:p>
        <a:p>
          <a:pPr lvl="0"/>
          <a:endParaRPr lang="de-A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Platzieren Sie die beiden Diagramme ab A17 untereinander.</a:t>
          </a:r>
        </a:p>
        <a:p>
          <a:pPr lvl="0"/>
          <a:endParaRPr lang="de-A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de-A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9525</xdr:rowOff>
    </xdr:from>
    <xdr:to>
      <xdr:col>2</xdr:col>
      <xdr:colOff>1638300</xdr:colOff>
      <xdr:row>33</xdr:row>
      <xdr:rowOff>104775</xdr:rowOff>
    </xdr:to>
    <xdr:pic>
      <xdr:nvPicPr>
        <xdr:cNvPr id="2" name="Picture 1" descr="schulbus">
          <a:extLst>
            <a:ext uri="{FF2B5EF4-FFF2-40B4-BE49-F238E27FC236}">
              <a16:creationId xmlns:a16="http://schemas.microsoft.com/office/drawing/2014/main" id="{21D45210-0FC8-4A33-8EAE-B656DF9A5996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209925"/>
          <a:ext cx="3238500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152400</xdr:colOff>
      <xdr:row>21</xdr:row>
      <xdr:rowOff>0</xdr:rowOff>
    </xdr:from>
    <xdr:to>
      <xdr:col>8</xdr:col>
      <xdr:colOff>752475</xdr:colOff>
      <xdr:row>35</xdr:row>
      <xdr:rowOff>28576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BA2D739-2163-4BB9-81E4-62DAC321130A}"/>
            </a:ext>
          </a:extLst>
        </xdr:cNvPr>
        <xdr:cNvSpPr txBox="1"/>
      </xdr:nvSpPr>
      <xdr:spPr>
        <a:xfrm>
          <a:off x="3457575" y="3200400"/>
          <a:ext cx="4933950" cy="216217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Sämtliche Schüler/innen haben sich für den Schulbustransport in die örtliche Schule angemeldet. Leider stellt die Gemeinde nur einen kleinen Bus mit zehn Sitzplätzen zur Verfügung. Der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Gemeinderat hat beschlossen, dass ein Schulweg zu Fuß bis 1,5 km zumutbar ist (ca. 20 min). Erst über 1,5 km ist die Benützung des Schulbus erlaubt</a:t>
          </a:r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Geben Sie in der Spalte H aus, ob ein Schüler mit dem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Schulbus fahren darf oder nicht ("ja"  --&gt; wenn das Mitfahren nicht erlaubt ist, soll die Zelle leer bleiben)</a:t>
          </a:r>
        </a:p>
        <a:p>
          <a:endParaRPr lang="de-AT">
            <a:effectLst/>
          </a:endParaRP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 Sie eine bedingte Formatierung fest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für die Spalte G:</a:t>
          </a:r>
          <a:b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Bis 1,5 km: roter Hintergrund</a:t>
          </a:r>
          <a:endParaRPr lang="de-AT">
            <a:effectLst/>
          </a:endParaRPr>
        </a:p>
        <a:p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über 1,5 km: grüner Hintergrund</a:t>
          </a:r>
          <a:endParaRPr lang="de-AT">
            <a:effectLst/>
          </a:endParaRPr>
        </a:p>
        <a:p>
          <a:endParaRPr lang="de-DE" sz="1100"/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F8F6-4027-4A33-BF76-0612941F6549}">
  <dimension ref="A1:C17"/>
  <sheetViews>
    <sheetView tabSelected="1" zoomScale="120" zoomScaleNormal="120" workbookViewId="0">
      <selection sqref="A1:C1"/>
    </sheetView>
  </sheetViews>
  <sheetFormatPr baseColWidth="10" defaultRowHeight="12.75" x14ac:dyDescent="0.2"/>
  <cols>
    <col min="1" max="1" width="21.28515625" customWidth="1"/>
    <col min="2" max="2" width="16" customWidth="1"/>
    <col min="3" max="3" width="12.7109375" customWidth="1"/>
  </cols>
  <sheetData>
    <row r="1" spans="1:3" ht="20.25" x14ac:dyDescent="0.3">
      <c r="A1" s="90" t="s">
        <v>31</v>
      </c>
      <c r="B1" s="90"/>
      <c r="C1" s="90"/>
    </row>
    <row r="2" spans="1:3" ht="13.5" thickBot="1" x14ac:dyDescent="0.25"/>
    <row r="3" spans="1:3" ht="29.25" customHeight="1" thickBot="1" x14ac:dyDescent="0.25">
      <c r="A3" s="91" t="s">
        <v>32</v>
      </c>
      <c r="B3" s="92"/>
      <c r="C3" s="92"/>
    </row>
    <row r="4" spans="1:3" ht="20.25" customHeight="1" x14ac:dyDescent="0.2">
      <c r="A4" s="2" t="s">
        <v>33</v>
      </c>
      <c r="B4" s="2" t="s">
        <v>34</v>
      </c>
      <c r="C4" s="2" t="s">
        <v>35</v>
      </c>
    </row>
    <row r="5" spans="1:3" x14ac:dyDescent="0.2">
      <c r="A5" t="s">
        <v>36</v>
      </c>
      <c r="B5" s="89">
        <v>630000</v>
      </c>
      <c r="C5" s="3"/>
    </row>
    <row r="6" spans="1:3" x14ac:dyDescent="0.2">
      <c r="A6" t="s">
        <v>37</v>
      </c>
      <c r="B6" s="89">
        <v>560000</v>
      </c>
      <c r="C6" s="3"/>
    </row>
    <row r="7" spans="1:3" x14ac:dyDescent="0.2">
      <c r="A7" t="s">
        <v>38</v>
      </c>
      <c r="B7" s="89">
        <v>490000</v>
      </c>
      <c r="C7" s="3"/>
    </row>
    <row r="8" spans="1:3" x14ac:dyDescent="0.2">
      <c r="A8" t="s">
        <v>39</v>
      </c>
      <c r="B8" s="89">
        <v>695000</v>
      </c>
      <c r="C8" s="3"/>
    </row>
    <row r="9" spans="1:3" x14ac:dyDescent="0.2">
      <c r="A9" t="s">
        <v>40</v>
      </c>
      <c r="B9" s="89">
        <v>590000</v>
      </c>
      <c r="C9" s="3"/>
    </row>
    <row r="11" spans="1:3" x14ac:dyDescent="0.2">
      <c r="A11" s="93" t="s">
        <v>473</v>
      </c>
      <c r="B11" s="93"/>
      <c r="C11" s="88">
        <v>0.05</v>
      </c>
    </row>
    <row r="12" spans="1:3" x14ac:dyDescent="0.2">
      <c r="A12" s="93" t="s">
        <v>474</v>
      </c>
      <c r="B12" s="93"/>
      <c r="C12" s="88">
        <v>0.08</v>
      </c>
    </row>
    <row r="13" spans="1:3" ht="13.5" thickBot="1" x14ac:dyDescent="0.25"/>
    <row r="14" spans="1:3" x14ac:dyDescent="0.2">
      <c r="A14" s="4" t="s">
        <v>41</v>
      </c>
      <c r="B14" s="5"/>
    </row>
    <row r="15" spans="1:3" x14ac:dyDescent="0.2">
      <c r="A15" s="6" t="s">
        <v>42</v>
      </c>
      <c r="B15" s="7"/>
    </row>
    <row r="16" spans="1:3" x14ac:dyDescent="0.2">
      <c r="A16" s="6" t="s">
        <v>43</v>
      </c>
      <c r="B16" s="7"/>
    </row>
    <row r="17" spans="1:2" ht="13.5" thickBot="1" x14ac:dyDescent="0.25">
      <c r="A17" s="8" t="s">
        <v>44</v>
      </c>
      <c r="B17" s="9"/>
    </row>
  </sheetData>
  <mergeCells count="4">
    <mergeCell ref="A1:C1"/>
    <mergeCell ref="A3:C3"/>
    <mergeCell ref="A11:B11"/>
    <mergeCell ref="A12:B12"/>
  </mergeCells>
  <conditionalFormatting sqref="C5:C9">
    <cfRule type="cellIs" dxfId="1" priority="1" operator="greaterThan">
      <formula>30000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&amp;LHTL Perg&amp;R&amp;F</oddHeader>
    <oddFooter>&amp;LSandra Breitenberger&amp;RSeite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6D145-0119-48F9-950F-D2FFA40F727A}">
  <dimension ref="A1:H158"/>
  <sheetViews>
    <sheetView showGridLines="0" zoomScale="115" zoomScaleNormal="115" workbookViewId="0">
      <selection activeCell="G2" sqref="G2"/>
    </sheetView>
  </sheetViews>
  <sheetFormatPr baseColWidth="10" defaultRowHeight="12.75" x14ac:dyDescent="0.2"/>
  <cols>
    <col min="3" max="3" width="16.85546875" customWidth="1"/>
    <col min="7" max="7" width="7.7109375" customWidth="1"/>
    <col min="8" max="8" width="58.7109375" style="51" customWidth="1"/>
  </cols>
  <sheetData>
    <row r="1" spans="1:8" x14ac:dyDescent="0.2">
      <c r="A1" t="s">
        <v>157</v>
      </c>
      <c r="B1" t="s">
        <v>10</v>
      </c>
      <c r="C1" t="s">
        <v>158</v>
      </c>
      <c r="D1" t="s">
        <v>159</v>
      </c>
      <c r="E1" t="s">
        <v>160</v>
      </c>
      <c r="F1" t="s">
        <v>161</v>
      </c>
      <c r="G1" t="s">
        <v>162</v>
      </c>
    </row>
    <row r="2" spans="1:8" x14ac:dyDescent="0.2">
      <c r="A2" t="s">
        <v>74</v>
      </c>
      <c r="B2" t="s">
        <v>163</v>
      </c>
      <c r="C2" t="s">
        <v>164</v>
      </c>
      <c r="D2">
        <v>5020</v>
      </c>
      <c r="E2" t="s">
        <v>165</v>
      </c>
      <c r="F2">
        <v>50</v>
      </c>
      <c r="G2" s="52"/>
      <c r="H2"/>
    </row>
    <row r="3" spans="1:8" x14ac:dyDescent="0.2">
      <c r="A3" t="s">
        <v>77</v>
      </c>
      <c r="B3" t="s">
        <v>166</v>
      </c>
      <c r="C3" t="s">
        <v>167</v>
      </c>
      <c r="D3">
        <v>5020</v>
      </c>
      <c r="E3" t="s">
        <v>165</v>
      </c>
      <c r="F3">
        <v>60</v>
      </c>
      <c r="G3" s="52"/>
      <c r="H3"/>
    </row>
    <row r="4" spans="1:8" x14ac:dyDescent="0.2">
      <c r="A4" t="s">
        <v>17</v>
      </c>
      <c r="B4" t="s">
        <v>168</v>
      </c>
      <c r="C4" t="s">
        <v>169</v>
      </c>
      <c r="D4">
        <v>5020</v>
      </c>
      <c r="E4" t="s">
        <v>165</v>
      </c>
      <c r="F4">
        <v>70</v>
      </c>
      <c r="G4" s="52"/>
      <c r="H4"/>
    </row>
    <row r="5" spans="1:8" x14ac:dyDescent="0.2">
      <c r="A5" t="s">
        <v>170</v>
      </c>
      <c r="B5" t="s">
        <v>171</v>
      </c>
      <c r="C5" t="s">
        <v>172</v>
      </c>
      <c r="D5">
        <v>5020</v>
      </c>
      <c r="E5" t="s">
        <v>165</v>
      </c>
      <c r="F5">
        <v>100</v>
      </c>
      <c r="G5" s="52"/>
      <c r="H5"/>
    </row>
    <row r="6" spans="1:8" x14ac:dyDescent="0.2">
      <c r="A6" t="s">
        <v>173</v>
      </c>
      <c r="B6" t="s">
        <v>174</v>
      </c>
      <c r="C6" t="s">
        <v>175</v>
      </c>
      <c r="D6">
        <v>5020</v>
      </c>
      <c r="E6" t="s">
        <v>165</v>
      </c>
      <c r="F6">
        <v>60</v>
      </c>
      <c r="G6" s="52"/>
      <c r="H6"/>
    </row>
    <row r="7" spans="1:8" x14ac:dyDescent="0.2">
      <c r="A7" t="s">
        <v>77</v>
      </c>
      <c r="B7" t="s">
        <v>176</v>
      </c>
      <c r="C7" t="s">
        <v>177</v>
      </c>
      <c r="D7">
        <v>5020</v>
      </c>
      <c r="E7" t="s">
        <v>165</v>
      </c>
      <c r="F7">
        <v>0</v>
      </c>
      <c r="G7" s="52"/>
      <c r="H7"/>
    </row>
    <row r="8" spans="1:8" x14ac:dyDescent="0.2">
      <c r="A8" t="s">
        <v>178</v>
      </c>
      <c r="B8" t="s">
        <v>179</v>
      </c>
      <c r="C8" t="s">
        <v>180</v>
      </c>
      <c r="D8">
        <v>5020</v>
      </c>
      <c r="E8" t="s">
        <v>165</v>
      </c>
      <c r="F8">
        <v>100</v>
      </c>
      <c r="G8" s="52"/>
      <c r="H8"/>
    </row>
    <row r="9" spans="1:8" x14ac:dyDescent="0.2">
      <c r="A9" t="s">
        <v>77</v>
      </c>
      <c r="B9" t="s">
        <v>179</v>
      </c>
      <c r="C9" t="s">
        <v>181</v>
      </c>
      <c r="D9">
        <v>5020</v>
      </c>
      <c r="E9" t="s">
        <v>165</v>
      </c>
      <c r="F9">
        <v>0</v>
      </c>
      <c r="G9" s="52"/>
      <c r="H9"/>
    </row>
    <row r="10" spans="1:8" x14ac:dyDescent="0.2">
      <c r="A10" t="s">
        <v>14</v>
      </c>
      <c r="B10" t="s">
        <v>179</v>
      </c>
      <c r="C10" t="s">
        <v>182</v>
      </c>
      <c r="D10">
        <v>5020</v>
      </c>
      <c r="E10" t="s">
        <v>165</v>
      </c>
      <c r="F10">
        <v>50</v>
      </c>
      <c r="G10" s="52"/>
      <c r="H10"/>
    </row>
    <row r="11" spans="1:8" x14ac:dyDescent="0.2">
      <c r="A11" t="s">
        <v>183</v>
      </c>
      <c r="B11" t="s">
        <v>179</v>
      </c>
      <c r="C11" t="s">
        <v>184</v>
      </c>
      <c r="D11">
        <v>5020</v>
      </c>
      <c r="E11" t="s">
        <v>165</v>
      </c>
      <c r="F11">
        <v>50</v>
      </c>
      <c r="G11" s="52"/>
      <c r="H11"/>
    </row>
    <row r="12" spans="1:8" x14ac:dyDescent="0.2">
      <c r="A12" t="s">
        <v>173</v>
      </c>
      <c r="B12" t="s">
        <v>185</v>
      </c>
      <c r="C12" t="s">
        <v>186</v>
      </c>
      <c r="D12">
        <v>5020</v>
      </c>
      <c r="E12" t="s">
        <v>165</v>
      </c>
      <c r="F12">
        <v>60</v>
      </c>
      <c r="G12" s="52"/>
      <c r="H12"/>
    </row>
    <row r="13" spans="1:8" x14ac:dyDescent="0.2">
      <c r="A13" t="s">
        <v>16</v>
      </c>
      <c r="B13" t="s">
        <v>18</v>
      </c>
      <c r="C13" t="s">
        <v>187</v>
      </c>
      <c r="D13">
        <v>5020</v>
      </c>
      <c r="E13" t="s">
        <v>165</v>
      </c>
      <c r="F13">
        <v>60</v>
      </c>
      <c r="G13" s="52"/>
      <c r="H13"/>
    </row>
    <row r="14" spans="1:8" x14ac:dyDescent="0.2">
      <c r="A14" t="s">
        <v>16</v>
      </c>
      <c r="B14" t="s">
        <v>188</v>
      </c>
      <c r="C14" t="s">
        <v>189</v>
      </c>
      <c r="D14">
        <v>5020</v>
      </c>
      <c r="E14" t="s">
        <v>165</v>
      </c>
      <c r="F14">
        <v>60</v>
      </c>
      <c r="G14" s="52"/>
      <c r="H14"/>
    </row>
    <row r="15" spans="1:8" x14ac:dyDescent="0.2">
      <c r="A15" t="s">
        <v>190</v>
      </c>
      <c r="B15" t="s">
        <v>191</v>
      </c>
      <c r="C15" t="s">
        <v>192</v>
      </c>
      <c r="D15">
        <v>5020</v>
      </c>
      <c r="E15" t="s">
        <v>165</v>
      </c>
      <c r="F15">
        <v>60</v>
      </c>
      <c r="G15" s="52"/>
      <c r="H15"/>
    </row>
    <row r="16" spans="1:8" x14ac:dyDescent="0.2">
      <c r="A16" t="s">
        <v>190</v>
      </c>
      <c r="B16" t="s">
        <v>191</v>
      </c>
      <c r="C16" t="s">
        <v>193</v>
      </c>
      <c r="D16">
        <v>5020</v>
      </c>
      <c r="E16" t="s">
        <v>165</v>
      </c>
      <c r="F16">
        <v>60</v>
      </c>
      <c r="G16" s="52"/>
      <c r="H16"/>
    </row>
    <row r="17" spans="1:8" x14ac:dyDescent="0.2">
      <c r="A17" t="s">
        <v>183</v>
      </c>
      <c r="B17" t="s">
        <v>191</v>
      </c>
      <c r="C17" t="s">
        <v>194</v>
      </c>
      <c r="D17">
        <v>5020</v>
      </c>
      <c r="E17" t="s">
        <v>165</v>
      </c>
      <c r="F17">
        <v>50</v>
      </c>
      <c r="G17" s="52"/>
      <c r="H17"/>
    </row>
    <row r="18" spans="1:8" x14ac:dyDescent="0.2">
      <c r="A18" t="s">
        <v>77</v>
      </c>
      <c r="B18" t="s">
        <v>12</v>
      </c>
      <c r="C18" t="s">
        <v>195</v>
      </c>
      <c r="D18">
        <v>5020</v>
      </c>
      <c r="E18" t="s">
        <v>165</v>
      </c>
      <c r="F18">
        <v>60</v>
      </c>
      <c r="G18" s="52"/>
      <c r="H18"/>
    </row>
    <row r="19" spans="1:8" x14ac:dyDescent="0.2">
      <c r="A19" t="s">
        <v>77</v>
      </c>
      <c r="B19" t="s">
        <v>196</v>
      </c>
      <c r="C19" t="s">
        <v>197</v>
      </c>
      <c r="D19">
        <v>5020</v>
      </c>
      <c r="E19" t="s">
        <v>165</v>
      </c>
      <c r="F19">
        <v>60</v>
      </c>
      <c r="G19" s="52"/>
      <c r="H19"/>
    </row>
    <row r="20" spans="1:8" x14ac:dyDescent="0.2">
      <c r="A20" t="s">
        <v>77</v>
      </c>
      <c r="B20" t="s">
        <v>198</v>
      </c>
      <c r="C20" t="s">
        <v>199</v>
      </c>
      <c r="D20">
        <v>5020</v>
      </c>
      <c r="E20" t="s">
        <v>165</v>
      </c>
      <c r="F20">
        <v>60</v>
      </c>
      <c r="G20" s="52"/>
      <c r="H20"/>
    </row>
    <row r="21" spans="1:8" x14ac:dyDescent="0.2">
      <c r="A21" t="s">
        <v>14</v>
      </c>
      <c r="B21" t="s">
        <v>200</v>
      </c>
      <c r="C21" t="s">
        <v>201</v>
      </c>
      <c r="D21">
        <v>5020</v>
      </c>
      <c r="E21" t="s">
        <v>165</v>
      </c>
      <c r="F21">
        <v>50</v>
      </c>
      <c r="G21" s="52"/>
      <c r="H21"/>
    </row>
    <row r="22" spans="1:8" x14ac:dyDescent="0.2">
      <c r="A22" t="s">
        <v>77</v>
      </c>
      <c r="B22" t="s">
        <v>202</v>
      </c>
      <c r="C22" t="s">
        <v>203</v>
      </c>
      <c r="D22">
        <v>5020</v>
      </c>
      <c r="E22" t="s">
        <v>165</v>
      </c>
      <c r="F22">
        <v>60</v>
      </c>
      <c r="G22" s="52"/>
      <c r="H22"/>
    </row>
    <row r="23" spans="1:8" x14ac:dyDescent="0.2">
      <c r="A23" t="s">
        <v>204</v>
      </c>
      <c r="B23" t="s">
        <v>202</v>
      </c>
      <c r="C23" t="s">
        <v>205</v>
      </c>
      <c r="D23">
        <v>5020</v>
      </c>
      <c r="E23" t="s">
        <v>165</v>
      </c>
      <c r="F23">
        <v>70</v>
      </c>
      <c r="G23" s="52"/>
      <c r="H23"/>
    </row>
    <row r="24" spans="1:8" x14ac:dyDescent="0.2">
      <c r="A24" t="s">
        <v>16</v>
      </c>
      <c r="B24" t="s">
        <v>206</v>
      </c>
      <c r="C24" t="s">
        <v>203</v>
      </c>
      <c r="D24">
        <v>5020</v>
      </c>
      <c r="E24" t="s">
        <v>165</v>
      </c>
      <c r="F24">
        <v>60</v>
      </c>
      <c r="G24" s="52"/>
      <c r="H24"/>
    </row>
    <row r="25" spans="1:8" x14ac:dyDescent="0.2">
      <c r="A25" t="s">
        <v>178</v>
      </c>
      <c r="B25" t="s">
        <v>207</v>
      </c>
      <c r="C25" t="s">
        <v>208</v>
      </c>
      <c r="D25">
        <v>5020</v>
      </c>
      <c r="E25" t="s">
        <v>165</v>
      </c>
      <c r="F25">
        <v>100</v>
      </c>
      <c r="G25" s="52"/>
      <c r="H25"/>
    </row>
    <row r="26" spans="1:8" x14ac:dyDescent="0.2">
      <c r="A26" t="s">
        <v>183</v>
      </c>
      <c r="B26" t="s">
        <v>198</v>
      </c>
      <c r="C26" t="s">
        <v>209</v>
      </c>
      <c r="D26">
        <v>5020</v>
      </c>
      <c r="E26" t="s">
        <v>165</v>
      </c>
      <c r="F26">
        <v>50</v>
      </c>
      <c r="G26" s="52"/>
      <c r="H26"/>
    </row>
    <row r="27" spans="1:8" x14ac:dyDescent="0.2">
      <c r="A27" t="s">
        <v>210</v>
      </c>
      <c r="B27" t="s">
        <v>198</v>
      </c>
      <c r="C27" t="s">
        <v>211</v>
      </c>
      <c r="D27">
        <v>5020</v>
      </c>
      <c r="E27" t="s">
        <v>165</v>
      </c>
      <c r="F27">
        <v>0</v>
      </c>
      <c r="G27" s="52"/>
    </row>
    <row r="28" spans="1:8" x14ac:dyDescent="0.2">
      <c r="A28" t="s">
        <v>16</v>
      </c>
      <c r="B28" t="s">
        <v>212</v>
      </c>
      <c r="C28" t="s">
        <v>213</v>
      </c>
      <c r="D28">
        <v>5020</v>
      </c>
      <c r="E28" t="s">
        <v>165</v>
      </c>
      <c r="F28">
        <v>60</v>
      </c>
      <c r="G28" s="52"/>
    </row>
    <row r="29" spans="1:8" x14ac:dyDescent="0.2">
      <c r="A29" t="s">
        <v>77</v>
      </c>
      <c r="B29" t="s">
        <v>19</v>
      </c>
      <c r="C29" t="s">
        <v>214</v>
      </c>
      <c r="D29">
        <v>5020</v>
      </c>
      <c r="E29" t="s">
        <v>165</v>
      </c>
      <c r="F29">
        <v>60</v>
      </c>
      <c r="G29" s="52"/>
    </row>
    <row r="30" spans="1:8" s="51" customFormat="1" x14ac:dyDescent="0.2">
      <c r="A30" t="s">
        <v>178</v>
      </c>
      <c r="B30" t="s">
        <v>215</v>
      </c>
      <c r="C30" t="s">
        <v>216</v>
      </c>
      <c r="D30">
        <v>5020</v>
      </c>
      <c r="E30" t="s">
        <v>165</v>
      </c>
      <c r="F30">
        <v>100</v>
      </c>
      <c r="G30" s="52"/>
    </row>
    <row r="31" spans="1:8" s="51" customFormat="1" x14ac:dyDescent="0.2">
      <c r="A31" t="s">
        <v>14</v>
      </c>
      <c r="B31" t="s">
        <v>217</v>
      </c>
      <c r="C31" t="s">
        <v>218</v>
      </c>
      <c r="D31">
        <v>5020</v>
      </c>
      <c r="E31" t="s">
        <v>165</v>
      </c>
      <c r="F31">
        <v>50</v>
      </c>
      <c r="G31" s="52"/>
    </row>
    <row r="32" spans="1:8" s="51" customFormat="1" x14ac:dyDescent="0.2">
      <c r="A32" t="s">
        <v>74</v>
      </c>
      <c r="B32" t="s">
        <v>217</v>
      </c>
      <c r="C32" t="s">
        <v>219</v>
      </c>
      <c r="D32">
        <v>5020</v>
      </c>
      <c r="E32" t="s">
        <v>165</v>
      </c>
      <c r="F32">
        <v>50</v>
      </c>
      <c r="G32" s="52"/>
    </row>
    <row r="33" spans="1:7" s="51" customFormat="1" x14ac:dyDescent="0.2">
      <c r="A33" t="s">
        <v>170</v>
      </c>
      <c r="B33" t="s">
        <v>217</v>
      </c>
      <c r="C33" t="s">
        <v>220</v>
      </c>
      <c r="D33">
        <v>5020</v>
      </c>
      <c r="E33" t="s">
        <v>165</v>
      </c>
      <c r="F33">
        <v>100</v>
      </c>
      <c r="G33" s="52"/>
    </row>
    <row r="34" spans="1:7" s="51" customFormat="1" x14ac:dyDescent="0.2">
      <c r="A34" t="s">
        <v>77</v>
      </c>
      <c r="B34" t="s">
        <v>217</v>
      </c>
      <c r="C34" t="s">
        <v>221</v>
      </c>
      <c r="D34">
        <v>5020</v>
      </c>
      <c r="E34" t="s">
        <v>165</v>
      </c>
      <c r="F34">
        <v>0</v>
      </c>
      <c r="G34" s="52"/>
    </row>
    <row r="35" spans="1:7" s="51" customFormat="1" x14ac:dyDescent="0.2">
      <c r="A35" t="s">
        <v>222</v>
      </c>
      <c r="B35" t="s">
        <v>217</v>
      </c>
      <c r="C35" t="s">
        <v>223</v>
      </c>
      <c r="D35">
        <v>5020</v>
      </c>
      <c r="E35" t="s">
        <v>165</v>
      </c>
      <c r="F35">
        <v>50</v>
      </c>
      <c r="G35" s="52"/>
    </row>
    <row r="36" spans="1:7" s="51" customFormat="1" x14ac:dyDescent="0.2">
      <c r="A36" t="s">
        <v>77</v>
      </c>
      <c r="B36" t="s">
        <v>87</v>
      </c>
      <c r="C36" t="s">
        <v>195</v>
      </c>
      <c r="D36">
        <v>5020</v>
      </c>
      <c r="E36" t="s">
        <v>165</v>
      </c>
      <c r="F36">
        <v>60</v>
      </c>
      <c r="G36" s="52"/>
    </row>
    <row r="37" spans="1:7" s="51" customFormat="1" x14ac:dyDescent="0.2">
      <c r="A37" t="s">
        <v>77</v>
      </c>
      <c r="B37" t="s">
        <v>87</v>
      </c>
      <c r="C37" t="s">
        <v>224</v>
      </c>
      <c r="D37">
        <v>5020</v>
      </c>
      <c r="E37" t="s">
        <v>165</v>
      </c>
      <c r="F37">
        <v>60</v>
      </c>
      <c r="G37" s="52"/>
    </row>
    <row r="38" spans="1:7" s="51" customFormat="1" x14ac:dyDescent="0.2">
      <c r="A38" t="s">
        <v>16</v>
      </c>
      <c r="B38" t="s">
        <v>225</v>
      </c>
      <c r="C38" t="s">
        <v>203</v>
      </c>
      <c r="D38">
        <v>5020</v>
      </c>
      <c r="E38" t="s">
        <v>165</v>
      </c>
      <c r="F38">
        <v>60</v>
      </c>
      <c r="G38" s="52"/>
    </row>
    <row r="39" spans="1:7" s="51" customFormat="1" x14ac:dyDescent="0.2">
      <c r="A39" t="s">
        <v>183</v>
      </c>
      <c r="B39" t="s">
        <v>225</v>
      </c>
      <c r="C39" t="s">
        <v>226</v>
      </c>
      <c r="D39">
        <v>5020</v>
      </c>
      <c r="E39" t="s">
        <v>165</v>
      </c>
      <c r="F39">
        <v>50</v>
      </c>
      <c r="G39" s="52"/>
    </row>
    <row r="40" spans="1:7" s="51" customFormat="1" x14ac:dyDescent="0.2">
      <c r="A40" t="s">
        <v>210</v>
      </c>
      <c r="B40" t="s">
        <v>227</v>
      </c>
      <c r="C40" t="s">
        <v>228</v>
      </c>
      <c r="D40">
        <v>5020</v>
      </c>
      <c r="E40" t="s">
        <v>165</v>
      </c>
      <c r="F40">
        <v>0</v>
      </c>
      <c r="G40" s="52"/>
    </row>
    <row r="41" spans="1:7" s="51" customFormat="1" x14ac:dyDescent="0.2">
      <c r="A41" t="s">
        <v>77</v>
      </c>
      <c r="B41" t="s">
        <v>75</v>
      </c>
      <c r="C41" t="s">
        <v>195</v>
      </c>
      <c r="D41">
        <v>5020</v>
      </c>
      <c r="E41" t="s">
        <v>165</v>
      </c>
      <c r="F41">
        <v>70</v>
      </c>
      <c r="G41" s="52"/>
    </row>
    <row r="42" spans="1:7" s="51" customFormat="1" x14ac:dyDescent="0.2">
      <c r="A42" t="s">
        <v>77</v>
      </c>
      <c r="B42" t="s">
        <v>75</v>
      </c>
      <c r="C42" t="s">
        <v>229</v>
      </c>
      <c r="D42">
        <v>5020</v>
      </c>
      <c r="E42" t="s">
        <v>165</v>
      </c>
      <c r="F42">
        <v>70</v>
      </c>
      <c r="G42" s="52"/>
    </row>
    <row r="43" spans="1:7" s="51" customFormat="1" x14ac:dyDescent="0.2">
      <c r="A43" t="s">
        <v>230</v>
      </c>
      <c r="B43" t="s">
        <v>231</v>
      </c>
      <c r="C43" t="s">
        <v>232</v>
      </c>
      <c r="D43">
        <v>5020</v>
      </c>
      <c r="E43" t="s">
        <v>165</v>
      </c>
      <c r="F43">
        <v>50</v>
      </c>
      <c r="G43" s="52"/>
    </row>
    <row r="44" spans="1:7" s="51" customFormat="1" x14ac:dyDescent="0.2">
      <c r="A44" t="s">
        <v>178</v>
      </c>
      <c r="B44" t="s">
        <v>231</v>
      </c>
      <c r="C44" t="s">
        <v>233</v>
      </c>
      <c r="D44">
        <v>5020</v>
      </c>
      <c r="E44" t="s">
        <v>165</v>
      </c>
      <c r="F44">
        <v>100</v>
      </c>
      <c r="G44" s="52"/>
    </row>
    <row r="45" spans="1:7" s="51" customFormat="1" x14ac:dyDescent="0.2">
      <c r="A45" t="s">
        <v>210</v>
      </c>
      <c r="B45" t="s">
        <v>234</v>
      </c>
      <c r="C45" t="s">
        <v>203</v>
      </c>
      <c r="D45">
        <v>5020</v>
      </c>
      <c r="E45" t="s">
        <v>165</v>
      </c>
      <c r="F45">
        <v>70</v>
      </c>
      <c r="G45" s="52"/>
    </row>
    <row r="46" spans="1:7" s="51" customFormat="1" x14ac:dyDescent="0.2">
      <c r="A46" t="s">
        <v>210</v>
      </c>
      <c r="B46" t="s">
        <v>234</v>
      </c>
      <c r="C46" t="s">
        <v>235</v>
      </c>
      <c r="D46">
        <v>5020</v>
      </c>
      <c r="E46" t="s">
        <v>165</v>
      </c>
      <c r="F46">
        <v>70</v>
      </c>
      <c r="G46" s="52"/>
    </row>
    <row r="47" spans="1:7" s="51" customFormat="1" x14ac:dyDescent="0.2">
      <c r="A47" t="s">
        <v>14</v>
      </c>
      <c r="B47" t="s">
        <v>236</v>
      </c>
      <c r="C47" t="s">
        <v>237</v>
      </c>
      <c r="D47">
        <v>5020</v>
      </c>
      <c r="E47" t="s">
        <v>165</v>
      </c>
      <c r="F47">
        <v>50</v>
      </c>
      <c r="G47" s="52"/>
    </row>
    <row r="48" spans="1:7" s="51" customFormat="1" x14ac:dyDescent="0.2">
      <c r="A48" t="s">
        <v>210</v>
      </c>
      <c r="B48" t="s">
        <v>238</v>
      </c>
      <c r="C48" t="s">
        <v>239</v>
      </c>
      <c r="D48">
        <v>5020</v>
      </c>
      <c r="E48" t="s">
        <v>165</v>
      </c>
      <c r="F48">
        <v>70</v>
      </c>
      <c r="G48" s="52"/>
    </row>
    <row r="49" spans="1:7" s="51" customFormat="1" x14ac:dyDescent="0.2">
      <c r="A49" t="s">
        <v>16</v>
      </c>
      <c r="B49" t="s">
        <v>240</v>
      </c>
      <c r="C49" t="s">
        <v>241</v>
      </c>
      <c r="D49">
        <v>5020</v>
      </c>
      <c r="E49" t="s">
        <v>165</v>
      </c>
      <c r="F49">
        <v>60</v>
      </c>
      <c r="G49" s="52"/>
    </row>
    <row r="50" spans="1:7" s="51" customFormat="1" x14ac:dyDescent="0.2">
      <c r="A50" t="s">
        <v>210</v>
      </c>
      <c r="B50" t="s">
        <v>21</v>
      </c>
      <c r="C50" t="s">
        <v>242</v>
      </c>
      <c r="D50">
        <v>5020</v>
      </c>
      <c r="E50" t="s">
        <v>165</v>
      </c>
      <c r="F50">
        <v>70</v>
      </c>
      <c r="G50" s="52"/>
    </row>
    <row r="51" spans="1:7" s="51" customFormat="1" x14ac:dyDescent="0.2">
      <c r="A51" t="s">
        <v>243</v>
      </c>
      <c r="B51" t="s">
        <v>244</v>
      </c>
      <c r="C51" t="s">
        <v>245</v>
      </c>
      <c r="D51">
        <v>5020</v>
      </c>
      <c r="E51" t="s">
        <v>165</v>
      </c>
      <c r="F51">
        <v>70</v>
      </c>
      <c r="G51" s="52"/>
    </row>
    <row r="52" spans="1:7" s="51" customFormat="1" x14ac:dyDescent="0.2">
      <c r="A52" t="s">
        <v>210</v>
      </c>
      <c r="B52" t="s">
        <v>22</v>
      </c>
      <c r="C52" t="s">
        <v>246</v>
      </c>
      <c r="D52">
        <v>5020</v>
      </c>
      <c r="E52" t="s">
        <v>165</v>
      </c>
      <c r="F52">
        <v>100</v>
      </c>
      <c r="G52" s="52"/>
    </row>
    <row r="53" spans="1:7" s="51" customFormat="1" x14ac:dyDescent="0.2">
      <c r="A53" t="s">
        <v>230</v>
      </c>
      <c r="B53" t="s">
        <v>22</v>
      </c>
      <c r="C53" t="s">
        <v>247</v>
      </c>
      <c r="D53">
        <v>5020</v>
      </c>
      <c r="E53" t="s">
        <v>165</v>
      </c>
      <c r="F53">
        <v>50</v>
      </c>
      <c r="G53" s="52"/>
    </row>
    <row r="54" spans="1:7" s="51" customFormat="1" x14ac:dyDescent="0.2">
      <c r="A54" t="s">
        <v>14</v>
      </c>
      <c r="B54" t="s">
        <v>22</v>
      </c>
      <c r="C54" t="s">
        <v>248</v>
      </c>
      <c r="D54">
        <v>5020</v>
      </c>
      <c r="E54" t="s">
        <v>165</v>
      </c>
      <c r="F54">
        <v>100</v>
      </c>
      <c r="G54" s="52"/>
    </row>
    <row r="55" spans="1:7" s="51" customFormat="1" x14ac:dyDescent="0.2">
      <c r="A55" t="s">
        <v>178</v>
      </c>
      <c r="B55" t="s">
        <v>249</v>
      </c>
      <c r="C55" t="s">
        <v>250</v>
      </c>
      <c r="D55">
        <v>5020</v>
      </c>
      <c r="E55" t="s">
        <v>165</v>
      </c>
      <c r="F55">
        <v>100</v>
      </c>
      <c r="G55" s="52"/>
    </row>
    <row r="56" spans="1:7" s="51" customFormat="1" x14ac:dyDescent="0.2">
      <c r="A56" t="s">
        <v>190</v>
      </c>
      <c r="B56" t="s">
        <v>251</v>
      </c>
      <c r="C56" t="s">
        <v>252</v>
      </c>
      <c r="D56">
        <v>5020</v>
      </c>
      <c r="E56" t="s">
        <v>165</v>
      </c>
      <c r="F56">
        <v>60</v>
      </c>
      <c r="G56" s="52"/>
    </row>
    <row r="57" spans="1:7" s="51" customFormat="1" x14ac:dyDescent="0.2">
      <c r="A57" t="s">
        <v>190</v>
      </c>
      <c r="B57" t="s">
        <v>253</v>
      </c>
      <c r="C57" t="s">
        <v>254</v>
      </c>
      <c r="D57">
        <v>5020</v>
      </c>
      <c r="E57" t="s">
        <v>165</v>
      </c>
      <c r="F57">
        <v>60</v>
      </c>
      <c r="G57" s="52"/>
    </row>
    <row r="58" spans="1:7" s="51" customFormat="1" x14ac:dyDescent="0.2">
      <c r="A58" t="s">
        <v>210</v>
      </c>
      <c r="B58" t="s">
        <v>105</v>
      </c>
      <c r="C58" t="s">
        <v>255</v>
      </c>
      <c r="D58">
        <v>5020</v>
      </c>
      <c r="E58" t="s">
        <v>165</v>
      </c>
      <c r="F58">
        <v>70</v>
      </c>
      <c r="G58" s="52"/>
    </row>
    <row r="59" spans="1:7" s="51" customFormat="1" x14ac:dyDescent="0.2">
      <c r="A59" t="s">
        <v>243</v>
      </c>
      <c r="B59" t="s">
        <v>238</v>
      </c>
      <c r="C59" t="s">
        <v>256</v>
      </c>
      <c r="D59">
        <v>5020</v>
      </c>
      <c r="E59" t="s">
        <v>165</v>
      </c>
      <c r="F59">
        <v>70</v>
      </c>
      <c r="G59" s="52"/>
    </row>
    <row r="60" spans="1:7" s="51" customFormat="1" x14ac:dyDescent="0.2">
      <c r="A60" t="s">
        <v>243</v>
      </c>
      <c r="B60" t="s">
        <v>238</v>
      </c>
      <c r="C60" t="s">
        <v>257</v>
      </c>
      <c r="D60">
        <v>5020</v>
      </c>
      <c r="E60" t="s">
        <v>165</v>
      </c>
      <c r="F60">
        <v>70</v>
      </c>
      <c r="G60" s="52"/>
    </row>
    <row r="61" spans="1:7" s="51" customFormat="1" x14ac:dyDescent="0.2">
      <c r="A61" t="s">
        <v>77</v>
      </c>
      <c r="B61" t="s">
        <v>258</v>
      </c>
      <c r="C61" t="s">
        <v>259</v>
      </c>
      <c r="D61">
        <v>5020</v>
      </c>
      <c r="E61" t="s">
        <v>165</v>
      </c>
      <c r="F61">
        <v>0</v>
      </c>
      <c r="G61" s="52"/>
    </row>
    <row r="62" spans="1:7" s="51" customFormat="1" x14ac:dyDescent="0.2">
      <c r="A62" t="s">
        <v>183</v>
      </c>
      <c r="B62" t="s">
        <v>260</v>
      </c>
      <c r="C62" t="s">
        <v>261</v>
      </c>
      <c r="D62">
        <v>5020</v>
      </c>
      <c r="E62" t="s">
        <v>165</v>
      </c>
      <c r="F62">
        <v>50</v>
      </c>
      <c r="G62" s="52"/>
    </row>
    <row r="63" spans="1:7" s="51" customFormat="1" x14ac:dyDescent="0.2">
      <c r="A63" t="s">
        <v>243</v>
      </c>
      <c r="B63" t="s">
        <v>25</v>
      </c>
      <c r="C63" t="s">
        <v>262</v>
      </c>
      <c r="D63">
        <v>5020</v>
      </c>
      <c r="E63" t="s">
        <v>165</v>
      </c>
      <c r="F63">
        <v>70</v>
      </c>
      <c r="G63" s="52"/>
    </row>
    <row r="64" spans="1:7" s="51" customFormat="1" x14ac:dyDescent="0.2">
      <c r="A64" t="s">
        <v>243</v>
      </c>
      <c r="B64" t="s">
        <v>25</v>
      </c>
      <c r="C64" t="s">
        <v>263</v>
      </c>
      <c r="D64">
        <v>5020</v>
      </c>
      <c r="E64" t="s">
        <v>165</v>
      </c>
      <c r="F64">
        <v>70</v>
      </c>
      <c r="G64" s="52"/>
    </row>
    <row r="65" spans="1:7" s="51" customFormat="1" x14ac:dyDescent="0.2">
      <c r="A65" t="s">
        <v>243</v>
      </c>
      <c r="B65" t="s">
        <v>25</v>
      </c>
      <c r="C65" t="s">
        <v>264</v>
      </c>
      <c r="D65">
        <v>5020</v>
      </c>
      <c r="E65" t="s">
        <v>165</v>
      </c>
      <c r="F65">
        <v>70</v>
      </c>
      <c r="G65" s="52"/>
    </row>
    <row r="66" spans="1:7" s="51" customFormat="1" x14ac:dyDescent="0.2">
      <c r="A66" t="s">
        <v>178</v>
      </c>
      <c r="B66" t="s">
        <v>260</v>
      </c>
      <c r="C66" t="s">
        <v>265</v>
      </c>
      <c r="D66">
        <v>5020</v>
      </c>
      <c r="E66" t="s">
        <v>165</v>
      </c>
      <c r="F66">
        <v>100</v>
      </c>
      <c r="G66" s="52"/>
    </row>
    <row r="67" spans="1:7" s="51" customFormat="1" x14ac:dyDescent="0.2">
      <c r="A67" t="s">
        <v>243</v>
      </c>
      <c r="B67" t="s">
        <v>266</v>
      </c>
      <c r="C67" t="s">
        <v>267</v>
      </c>
      <c r="D67">
        <v>5020</v>
      </c>
      <c r="E67" t="s">
        <v>165</v>
      </c>
      <c r="F67">
        <v>70</v>
      </c>
      <c r="G67" s="52"/>
    </row>
    <row r="68" spans="1:7" s="51" customFormat="1" x14ac:dyDescent="0.2">
      <c r="A68" t="s">
        <v>243</v>
      </c>
      <c r="B68" t="s">
        <v>268</v>
      </c>
      <c r="C68" t="s">
        <v>203</v>
      </c>
      <c r="D68">
        <v>5020</v>
      </c>
      <c r="E68" t="s">
        <v>165</v>
      </c>
      <c r="F68">
        <v>70</v>
      </c>
      <c r="G68" s="52"/>
    </row>
    <row r="69" spans="1:7" s="51" customFormat="1" x14ac:dyDescent="0.2">
      <c r="A69" t="s">
        <v>178</v>
      </c>
      <c r="B69" t="s">
        <v>269</v>
      </c>
      <c r="C69" t="s">
        <v>270</v>
      </c>
      <c r="D69">
        <v>5020</v>
      </c>
      <c r="E69" t="s">
        <v>165</v>
      </c>
      <c r="F69">
        <v>100</v>
      </c>
      <c r="G69" s="52"/>
    </row>
    <row r="70" spans="1:7" s="51" customFormat="1" x14ac:dyDescent="0.2">
      <c r="A70" t="s">
        <v>17</v>
      </c>
      <c r="B70" t="s">
        <v>271</v>
      </c>
      <c r="C70" t="s">
        <v>272</v>
      </c>
      <c r="D70">
        <v>5020</v>
      </c>
      <c r="E70" t="s">
        <v>165</v>
      </c>
      <c r="F70">
        <v>70</v>
      </c>
      <c r="G70" s="52"/>
    </row>
    <row r="71" spans="1:7" s="51" customFormat="1" x14ac:dyDescent="0.2">
      <c r="A71" t="s">
        <v>17</v>
      </c>
      <c r="B71" t="s">
        <v>273</v>
      </c>
      <c r="C71" t="s">
        <v>274</v>
      </c>
      <c r="D71">
        <v>5020</v>
      </c>
      <c r="E71" t="s">
        <v>165</v>
      </c>
      <c r="F71">
        <v>70</v>
      </c>
      <c r="G71" s="52"/>
    </row>
    <row r="72" spans="1:7" s="51" customFormat="1" x14ac:dyDescent="0.2">
      <c r="A72" t="s">
        <v>17</v>
      </c>
      <c r="B72" t="s">
        <v>275</v>
      </c>
      <c r="C72" t="s">
        <v>276</v>
      </c>
      <c r="D72">
        <v>5020</v>
      </c>
      <c r="E72" t="s">
        <v>165</v>
      </c>
      <c r="F72">
        <v>70</v>
      </c>
      <c r="G72" s="52"/>
    </row>
    <row r="73" spans="1:7" s="51" customFormat="1" x14ac:dyDescent="0.2">
      <c r="A73" t="s">
        <v>17</v>
      </c>
      <c r="B73" t="s">
        <v>277</v>
      </c>
      <c r="C73" t="s">
        <v>278</v>
      </c>
      <c r="D73">
        <v>5020</v>
      </c>
      <c r="E73" t="s">
        <v>165</v>
      </c>
      <c r="F73">
        <v>70</v>
      </c>
      <c r="G73" s="52"/>
    </row>
    <row r="74" spans="1:7" s="51" customFormat="1" x14ac:dyDescent="0.2">
      <c r="A74" t="s">
        <v>77</v>
      </c>
      <c r="B74" t="s">
        <v>279</v>
      </c>
      <c r="C74" t="s">
        <v>280</v>
      </c>
      <c r="D74">
        <v>5020</v>
      </c>
      <c r="E74" t="s">
        <v>165</v>
      </c>
      <c r="F74">
        <v>0</v>
      </c>
      <c r="G74" s="52"/>
    </row>
    <row r="75" spans="1:7" s="51" customFormat="1" x14ac:dyDescent="0.2">
      <c r="A75" t="s">
        <v>17</v>
      </c>
      <c r="B75" t="s">
        <v>281</v>
      </c>
      <c r="C75" t="s">
        <v>203</v>
      </c>
      <c r="D75">
        <v>5020</v>
      </c>
      <c r="E75" t="s">
        <v>165</v>
      </c>
      <c r="F75">
        <v>70</v>
      </c>
      <c r="G75" s="52"/>
    </row>
    <row r="76" spans="1:7" s="51" customFormat="1" x14ac:dyDescent="0.2">
      <c r="A76" t="s">
        <v>190</v>
      </c>
      <c r="B76" t="s">
        <v>282</v>
      </c>
      <c r="C76" t="s">
        <v>283</v>
      </c>
      <c r="D76">
        <v>5020</v>
      </c>
      <c r="E76" t="s">
        <v>165</v>
      </c>
      <c r="F76">
        <v>60</v>
      </c>
      <c r="G76" s="52"/>
    </row>
    <row r="77" spans="1:7" s="51" customFormat="1" x14ac:dyDescent="0.2">
      <c r="A77" t="s">
        <v>204</v>
      </c>
      <c r="B77" t="s">
        <v>284</v>
      </c>
      <c r="C77" t="s">
        <v>203</v>
      </c>
      <c r="D77">
        <v>5020</v>
      </c>
      <c r="E77" t="s">
        <v>165</v>
      </c>
      <c r="F77">
        <v>70</v>
      </c>
      <c r="G77" s="52"/>
    </row>
    <row r="78" spans="1:7" s="51" customFormat="1" x14ac:dyDescent="0.2">
      <c r="A78" t="s">
        <v>17</v>
      </c>
      <c r="B78" t="s">
        <v>284</v>
      </c>
      <c r="C78" t="s">
        <v>285</v>
      </c>
      <c r="D78">
        <v>5020</v>
      </c>
      <c r="E78" t="s">
        <v>165</v>
      </c>
      <c r="F78">
        <v>70</v>
      </c>
      <c r="G78" s="52"/>
    </row>
    <row r="79" spans="1:7" s="51" customFormat="1" x14ac:dyDescent="0.2">
      <c r="A79" t="s">
        <v>204</v>
      </c>
      <c r="B79" t="s">
        <v>13</v>
      </c>
      <c r="C79" t="s">
        <v>286</v>
      </c>
      <c r="D79">
        <v>5020</v>
      </c>
      <c r="E79" t="s">
        <v>165</v>
      </c>
      <c r="F79">
        <v>70</v>
      </c>
      <c r="G79" s="52"/>
    </row>
    <row r="80" spans="1:7" s="51" customFormat="1" x14ac:dyDescent="0.2">
      <c r="A80" t="s">
        <v>204</v>
      </c>
      <c r="B80" t="s">
        <v>287</v>
      </c>
      <c r="C80" t="s">
        <v>288</v>
      </c>
      <c r="D80">
        <v>5020</v>
      </c>
      <c r="E80" t="s">
        <v>165</v>
      </c>
      <c r="F80">
        <v>70</v>
      </c>
      <c r="G80" s="52"/>
    </row>
    <row r="81" spans="1:7" s="51" customFormat="1" x14ac:dyDescent="0.2">
      <c r="A81" t="s">
        <v>210</v>
      </c>
      <c r="B81" t="s">
        <v>289</v>
      </c>
      <c r="C81" t="s">
        <v>290</v>
      </c>
      <c r="D81">
        <v>5020</v>
      </c>
      <c r="E81" t="s">
        <v>165</v>
      </c>
      <c r="F81">
        <v>100</v>
      </c>
      <c r="G81" s="52"/>
    </row>
    <row r="82" spans="1:7" s="51" customFormat="1" x14ac:dyDescent="0.2">
      <c r="A82" t="s">
        <v>16</v>
      </c>
      <c r="B82" t="s">
        <v>291</v>
      </c>
      <c r="C82" t="s">
        <v>195</v>
      </c>
      <c r="D82">
        <v>5020</v>
      </c>
      <c r="E82" t="s">
        <v>165</v>
      </c>
      <c r="F82">
        <v>60</v>
      </c>
      <c r="G82" s="52"/>
    </row>
    <row r="83" spans="1:7" s="51" customFormat="1" x14ac:dyDescent="0.2">
      <c r="A83" t="s">
        <v>178</v>
      </c>
      <c r="B83" t="s">
        <v>291</v>
      </c>
      <c r="C83" t="s">
        <v>292</v>
      </c>
      <c r="D83">
        <v>5020</v>
      </c>
      <c r="E83" t="s">
        <v>165</v>
      </c>
      <c r="F83">
        <v>100</v>
      </c>
      <c r="G83" s="52"/>
    </row>
    <row r="84" spans="1:7" s="51" customFormat="1" x14ac:dyDescent="0.2">
      <c r="A84" t="s">
        <v>222</v>
      </c>
      <c r="B84" t="s">
        <v>289</v>
      </c>
      <c r="C84" t="s">
        <v>293</v>
      </c>
      <c r="D84">
        <v>5020</v>
      </c>
      <c r="E84" t="s">
        <v>165</v>
      </c>
      <c r="F84">
        <v>60</v>
      </c>
      <c r="G84" s="52"/>
    </row>
    <row r="85" spans="1:7" s="51" customFormat="1" x14ac:dyDescent="0.2">
      <c r="A85" t="s">
        <v>17</v>
      </c>
      <c r="B85" t="s">
        <v>275</v>
      </c>
      <c r="C85" t="s">
        <v>203</v>
      </c>
      <c r="D85">
        <v>5020</v>
      </c>
      <c r="E85" t="s">
        <v>165</v>
      </c>
      <c r="F85">
        <v>70</v>
      </c>
      <c r="G85" s="52"/>
    </row>
    <row r="86" spans="1:7" s="51" customFormat="1" x14ac:dyDescent="0.2">
      <c r="A86" t="s">
        <v>204</v>
      </c>
      <c r="B86" t="s">
        <v>275</v>
      </c>
      <c r="C86" t="s">
        <v>203</v>
      </c>
      <c r="D86">
        <v>5020</v>
      </c>
      <c r="E86" t="s">
        <v>165</v>
      </c>
      <c r="F86">
        <v>70</v>
      </c>
      <c r="G86" s="52"/>
    </row>
    <row r="87" spans="1:7" s="51" customFormat="1" x14ac:dyDescent="0.2">
      <c r="A87" t="s">
        <v>230</v>
      </c>
      <c r="B87" t="s">
        <v>294</v>
      </c>
      <c r="C87" t="s">
        <v>295</v>
      </c>
      <c r="D87">
        <v>5020</v>
      </c>
      <c r="E87" t="s">
        <v>165</v>
      </c>
      <c r="F87">
        <v>50</v>
      </c>
      <c r="G87" s="52"/>
    </row>
    <row r="88" spans="1:7" s="51" customFormat="1" x14ac:dyDescent="0.2">
      <c r="A88" t="s">
        <v>222</v>
      </c>
      <c r="B88" t="s">
        <v>296</v>
      </c>
      <c r="C88" t="s">
        <v>195</v>
      </c>
      <c r="D88">
        <v>5020</v>
      </c>
      <c r="E88" t="s">
        <v>165</v>
      </c>
      <c r="F88">
        <v>50</v>
      </c>
      <c r="G88" s="52"/>
    </row>
    <row r="89" spans="1:7" s="51" customFormat="1" x14ac:dyDescent="0.2">
      <c r="A89" t="s">
        <v>170</v>
      </c>
      <c r="B89" t="s">
        <v>297</v>
      </c>
      <c r="C89" t="s">
        <v>298</v>
      </c>
      <c r="D89">
        <v>5020</v>
      </c>
      <c r="E89" t="s">
        <v>165</v>
      </c>
      <c r="F89">
        <v>100</v>
      </c>
      <c r="G89" s="52"/>
    </row>
    <row r="90" spans="1:7" s="51" customFormat="1" x14ac:dyDescent="0.2">
      <c r="A90" t="s">
        <v>190</v>
      </c>
      <c r="B90" t="s">
        <v>297</v>
      </c>
      <c r="C90" t="s">
        <v>299</v>
      </c>
      <c r="D90">
        <v>5020</v>
      </c>
      <c r="E90" t="s">
        <v>165</v>
      </c>
      <c r="F90">
        <v>60</v>
      </c>
      <c r="G90" s="52"/>
    </row>
    <row r="91" spans="1:7" s="51" customFormat="1" x14ac:dyDescent="0.2">
      <c r="A91" t="s">
        <v>230</v>
      </c>
      <c r="B91" t="s">
        <v>300</v>
      </c>
      <c r="C91" t="s">
        <v>301</v>
      </c>
      <c r="D91">
        <v>5020</v>
      </c>
      <c r="E91" t="s">
        <v>165</v>
      </c>
      <c r="F91">
        <v>50</v>
      </c>
      <c r="G91" s="52"/>
    </row>
    <row r="92" spans="1:7" s="51" customFormat="1" x14ac:dyDescent="0.2">
      <c r="A92" t="s">
        <v>170</v>
      </c>
      <c r="B92" t="s">
        <v>302</v>
      </c>
      <c r="C92" t="s">
        <v>303</v>
      </c>
      <c r="D92">
        <v>5020</v>
      </c>
      <c r="E92" t="s">
        <v>165</v>
      </c>
      <c r="F92">
        <v>100</v>
      </c>
      <c r="G92" s="52"/>
    </row>
    <row r="93" spans="1:7" s="51" customFormat="1" x14ac:dyDescent="0.2">
      <c r="A93" t="s">
        <v>204</v>
      </c>
      <c r="B93" t="s">
        <v>304</v>
      </c>
      <c r="C93" t="s">
        <v>305</v>
      </c>
      <c r="D93">
        <v>5020</v>
      </c>
      <c r="E93" t="s">
        <v>165</v>
      </c>
      <c r="F93">
        <v>70</v>
      </c>
      <c r="G93" s="52"/>
    </row>
    <row r="94" spans="1:7" s="51" customFormat="1" x14ac:dyDescent="0.2">
      <c r="A94" t="s">
        <v>210</v>
      </c>
      <c r="B94" t="s">
        <v>306</v>
      </c>
      <c r="C94" t="s">
        <v>307</v>
      </c>
      <c r="D94">
        <v>5020</v>
      </c>
      <c r="E94" t="s">
        <v>165</v>
      </c>
      <c r="F94">
        <v>0</v>
      </c>
      <c r="G94" s="52"/>
    </row>
    <row r="95" spans="1:7" s="51" customFormat="1" x14ac:dyDescent="0.2">
      <c r="A95" t="s">
        <v>74</v>
      </c>
      <c r="B95" t="s">
        <v>306</v>
      </c>
      <c r="C95" t="s">
        <v>308</v>
      </c>
      <c r="D95">
        <v>5020</v>
      </c>
      <c r="E95" t="s">
        <v>165</v>
      </c>
      <c r="F95">
        <v>50</v>
      </c>
      <c r="G95" s="52"/>
    </row>
    <row r="96" spans="1:7" s="51" customFormat="1" x14ac:dyDescent="0.2">
      <c r="A96" t="s">
        <v>204</v>
      </c>
      <c r="B96" t="s">
        <v>24</v>
      </c>
      <c r="C96" t="s">
        <v>203</v>
      </c>
      <c r="D96">
        <v>5020</v>
      </c>
      <c r="E96" t="s">
        <v>165</v>
      </c>
      <c r="F96">
        <v>70</v>
      </c>
      <c r="G96" s="52"/>
    </row>
    <row r="97" spans="1:7" s="51" customFormat="1" x14ac:dyDescent="0.2">
      <c r="A97" t="s">
        <v>243</v>
      </c>
      <c r="B97" t="s">
        <v>309</v>
      </c>
      <c r="C97" t="s">
        <v>203</v>
      </c>
      <c r="D97">
        <v>5020</v>
      </c>
      <c r="E97" t="s">
        <v>165</v>
      </c>
      <c r="F97">
        <v>70</v>
      </c>
      <c r="G97" s="52"/>
    </row>
    <row r="98" spans="1:7" s="51" customFormat="1" x14ac:dyDescent="0.2">
      <c r="A98" t="s">
        <v>204</v>
      </c>
      <c r="B98" t="s">
        <v>309</v>
      </c>
      <c r="C98" t="s">
        <v>310</v>
      </c>
      <c r="D98">
        <v>5020</v>
      </c>
      <c r="E98" t="s">
        <v>165</v>
      </c>
      <c r="F98">
        <v>70</v>
      </c>
      <c r="G98" s="52"/>
    </row>
    <row r="99" spans="1:7" s="51" customFormat="1" x14ac:dyDescent="0.2">
      <c r="A99" t="s">
        <v>170</v>
      </c>
      <c r="B99" t="s">
        <v>311</v>
      </c>
      <c r="C99" t="s">
        <v>312</v>
      </c>
      <c r="D99">
        <v>5020</v>
      </c>
      <c r="E99" t="s">
        <v>165</v>
      </c>
      <c r="F99">
        <v>100</v>
      </c>
      <c r="G99" s="52"/>
    </row>
    <row r="100" spans="1:7" s="51" customFormat="1" x14ac:dyDescent="0.2">
      <c r="A100" t="s">
        <v>14</v>
      </c>
      <c r="B100" t="s">
        <v>313</v>
      </c>
      <c r="C100" t="s">
        <v>314</v>
      </c>
      <c r="D100">
        <v>5020</v>
      </c>
      <c r="E100" t="s">
        <v>165</v>
      </c>
      <c r="F100">
        <v>50</v>
      </c>
      <c r="G100" s="52"/>
    </row>
    <row r="101" spans="1:7" s="51" customFormat="1" x14ac:dyDescent="0.2">
      <c r="A101" t="s">
        <v>173</v>
      </c>
      <c r="B101" t="s">
        <v>315</v>
      </c>
      <c r="C101" t="s">
        <v>316</v>
      </c>
      <c r="D101">
        <v>5020</v>
      </c>
      <c r="E101" t="s">
        <v>165</v>
      </c>
      <c r="F101">
        <v>60</v>
      </c>
      <c r="G101" s="52"/>
    </row>
    <row r="102" spans="1:7" s="51" customFormat="1" x14ac:dyDescent="0.2">
      <c r="A102" t="s">
        <v>230</v>
      </c>
      <c r="B102" t="s">
        <v>317</v>
      </c>
      <c r="C102" t="s">
        <v>318</v>
      </c>
      <c r="D102">
        <v>5020</v>
      </c>
      <c r="E102" t="s">
        <v>165</v>
      </c>
      <c r="F102">
        <v>50</v>
      </c>
      <c r="G102" s="52"/>
    </row>
    <row r="103" spans="1:7" s="51" customFormat="1" x14ac:dyDescent="0.2">
      <c r="A103" t="s">
        <v>74</v>
      </c>
      <c r="B103" t="s">
        <v>319</v>
      </c>
      <c r="C103" t="s">
        <v>320</v>
      </c>
      <c r="D103">
        <v>5020</v>
      </c>
      <c r="E103" t="s">
        <v>165</v>
      </c>
      <c r="F103">
        <v>50</v>
      </c>
      <c r="G103" s="52"/>
    </row>
    <row r="104" spans="1:7" s="51" customFormat="1" x14ac:dyDescent="0.2">
      <c r="A104" t="s">
        <v>173</v>
      </c>
      <c r="B104" t="s">
        <v>321</v>
      </c>
      <c r="C104" t="s">
        <v>322</v>
      </c>
      <c r="D104">
        <v>5020</v>
      </c>
      <c r="E104" t="s">
        <v>165</v>
      </c>
      <c r="F104">
        <v>60</v>
      </c>
      <c r="G104" s="52"/>
    </row>
    <row r="105" spans="1:7" s="51" customFormat="1" x14ac:dyDescent="0.2">
      <c r="A105" t="s">
        <v>77</v>
      </c>
      <c r="B105" t="s">
        <v>323</v>
      </c>
      <c r="C105" t="s">
        <v>324</v>
      </c>
      <c r="D105">
        <v>5020</v>
      </c>
      <c r="E105" t="s">
        <v>165</v>
      </c>
      <c r="F105">
        <v>50</v>
      </c>
      <c r="G105" s="52"/>
    </row>
    <row r="106" spans="1:7" s="51" customFormat="1" x14ac:dyDescent="0.2">
      <c r="A106" t="s">
        <v>77</v>
      </c>
      <c r="B106" t="s">
        <v>22</v>
      </c>
      <c r="C106" t="s">
        <v>325</v>
      </c>
      <c r="D106">
        <v>5020</v>
      </c>
      <c r="E106" t="s">
        <v>165</v>
      </c>
      <c r="F106">
        <v>0</v>
      </c>
      <c r="G106" s="52"/>
    </row>
    <row r="107" spans="1:7" s="51" customFormat="1" x14ac:dyDescent="0.2">
      <c r="A107" t="s">
        <v>16</v>
      </c>
      <c r="B107" t="s">
        <v>326</v>
      </c>
      <c r="C107" t="s">
        <v>327</v>
      </c>
      <c r="D107">
        <v>5020</v>
      </c>
      <c r="E107" t="s">
        <v>165</v>
      </c>
      <c r="F107">
        <v>60</v>
      </c>
      <c r="G107" s="52"/>
    </row>
    <row r="108" spans="1:7" s="51" customFormat="1" x14ac:dyDescent="0.2">
      <c r="A108" t="s">
        <v>77</v>
      </c>
      <c r="B108" t="s">
        <v>328</v>
      </c>
      <c r="C108" t="s">
        <v>329</v>
      </c>
      <c r="D108">
        <v>5020</v>
      </c>
      <c r="E108" t="s">
        <v>165</v>
      </c>
      <c r="F108">
        <v>0</v>
      </c>
      <c r="G108" s="52"/>
    </row>
    <row r="109" spans="1:7" s="51" customFormat="1" x14ac:dyDescent="0.2">
      <c r="A109" t="s">
        <v>16</v>
      </c>
      <c r="B109" t="s">
        <v>330</v>
      </c>
      <c r="C109" t="s">
        <v>331</v>
      </c>
      <c r="D109">
        <v>5020</v>
      </c>
      <c r="E109" t="s">
        <v>165</v>
      </c>
      <c r="F109">
        <v>60</v>
      </c>
      <c r="G109" s="52"/>
    </row>
    <row r="110" spans="1:7" s="51" customFormat="1" x14ac:dyDescent="0.2">
      <c r="A110" t="s">
        <v>230</v>
      </c>
      <c r="B110" t="s">
        <v>330</v>
      </c>
      <c r="C110" t="s">
        <v>332</v>
      </c>
      <c r="D110">
        <v>5020</v>
      </c>
      <c r="E110" t="s">
        <v>165</v>
      </c>
      <c r="F110">
        <v>50</v>
      </c>
      <c r="G110" s="52"/>
    </row>
    <row r="111" spans="1:7" s="51" customFormat="1" x14ac:dyDescent="0.2">
      <c r="A111" t="s">
        <v>222</v>
      </c>
      <c r="B111" t="s">
        <v>333</v>
      </c>
      <c r="C111" t="s">
        <v>334</v>
      </c>
      <c r="D111">
        <v>5020</v>
      </c>
      <c r="E111" t="s">
        <v>165</v>
      </c>
      <c r="F111">
        <v>60</v>
      </c>
      <c r="G111" s="52"/>
    </row>
    <row r="112" spans="1:7" s="51" customFormat="1" x14ac:dyDescent="0.2">
      <c r="A112" t="s">
        <v>14</v>
      </c>
      <c r="B112" t="s">
        <v>335</v>
      </c>
      <c r="C112" t="s">
        <v>336</v>
      </c>
      <c r="D112">
        <v>5020</v>
      </c>
      <c r="E112" t="s">
        <v>165</v>
      </c>
      <c r="F112">
        <v>50</v>
      </c>
      <c r="G112" s="52"/>
    </row>
    <row r="113" spans="1:7" s="51" customFormat="1" x14ac:dyDescent="0.2">
      <c r="A113" t="s">
        <v>170</v>
      </c>
      <c r="B113" t="s">
        <v>337</v>
      </c>
      <c r="C113" t="s">
        <v>338</v>
      </c>
      <c r="D113">
        <v>5020</v>
      </c>
      <c r="E113" t="s">
        <v>165</v>
      </c>
      <c r="F113">
        <v>100</v>
      </c>
      <c r="G113" s="52"/>
    </row>
    <row r="114" spans="1:7" s="51" customFormat="1" x14ac:dyDescent="0.2">
      <c r="A114" t="s">
        <v>77</v>
      </c>
      <c r="B114" t="s">
        <v>337</v>
      </c>
      <c r="C114" t="s">
        <v>339</v>
      </c>
      <c r="D114">
        <v>5020</v>
      </c>
      <c r="E114" t="s">
        <v>165</v>
      </c>
      <c r="F114">
        <v>50</v>
      </c>
      <c r="G114" s="52"/>
    </row>
    <row r="115" spans="1:7" s="51" customFormat="1" x14ac:dyDescent="0.2">
      <c r="A115" t="s">
        <v>183</v>
      </c>
      <c r="B115" t="s">
        <v>335</v>
      </c>
      <c r="C115" t="s">
        <v>340</v>
      </c>
      <c r="D115">
        <v>5020</v>
      </c>
      <c r="E115" t="s">
        <v>165</v>
      </c>
      <c r="F115">
        <v>50</v>
      </c>
      <c r="G115" s="52"/>
    </row>
    <row r="116" spans="1:7" s="51" customFormat="1" x14ac:dyDescent="0.2">
      <c r="A116" t="s">
        <v>222</v>
      </c>
      <c r="B116" t="s">
        <v>341</v>
      </c>
      <c r="C116" t="s">
        <v>195</v>
      </c>
      <c r="D116">
        <v>5020</v>
      </c>
      <c r="E116" t="s">
        <v>165</v>
      </c>
      <c r="F116">
        <v>50</v>
      </c>
      <c r="G116" s="52"/>
    </row>
    <row r="117" spans="1:7" s="51" customFormat="1" x14ac:dyDescent="0.2">
      <c r="A117" t="s">
        <v>178</v>
      </c>
      <c r="B117" t="s">
        <v>342</v>
      </c>
      <c r="C117" t="s">
        <v>343</v>
      </c>
      <c r="D117">
        <v>5020</v>
      </c>
      <c r="E117" t="s">
        <v>165</v>
      </c>
      <c r="F117">
        <v>100</v>
      </c>
      <c r="G117" s="52"/>
    </row>
    <row r="118" spans="1:7" s="51" customFormat="1" x14ac:dyDescent="0.2">
      <c r="A118" t="s">
        <v>210</v>
      </c>
      <c r="B118" t="s">
        <v>342</v>
      </c>
      <c r="C118" t="s">
        <v>344</v>
      </c>
      <c r="D118">
        <v>5020</v>
      </c>
      <c r="E118" t="s">
        <v>165</v>
      </c>
      <c r="F118">
        <v>0</v>
      </c>
      <c r="G118" s="52"/>
    </row>
    <row r="119" spans="1:7" s="51" customFormat="1" x14ac:dyDescent="0.2">
      <c r="A119" t="s">
        <v>74</v>
      </c>
      <c r="B119" t="s">
        <v>342</v>
      </c>
      <c r="C119" t="s">
        <v>345</v>
      </c>
      <c r="D119">
        <v>5020</v>
      </c>
      <c r="E119" t="s">
        <v>165</v>
      </c>
      <c r="F119">
        <v>50</v>
      </c>
      <c r="G119" s="52"/>
    </row>
    <row r="120" spans="1:7" s="51" customFormat="1" x14ac:dyDescent="0.2">
      <c r="A120" t="s">
        <v>77</v>
      </c>
      <c r="B120" t="s">
        <v>342</v>
      </c>
      <c r="C120" t="s">
        <v>346</v>
      </c>
      <c r="D120">
        <v>5020</v>
      </c>
      <c r="E120" t="s">
        <v>165</v>
      </c>
      <c r="F120">
        <v>0</v>
      </c>
      <c r="G120" s="52"/>
    </row>
    <row r="121" spans="1:7" s="51" customFormat="1" x14ac:dyDescent="0.2">
      <c r="A121" t="s">
        <v>178</v>
      </c>
      <c r="B121" t="s">
        <v>341</v>
      </c>
      <c r="C121" t="s">
        <v>347</v>
      </c>
      <c r="D121">
        <v>5020</v>
      </c>
      <c r="E121" t="s">
        <v>165</v>
      </c>
      <c r="F121">
        <v>100</v>
      </c>
      <c r="G121" s="52"/>
    </row>
    <row r="122" spans="1:7" s="51" customFormat="1" x14ac:dyDescent="0.2">
      <c r="A122" t="s">
        <v>222</v>
      </c>
      <c r="B122" t="s">
        <v>348</v>
      </c>
      <c r="C122" t="s">
        <v>349</v>
      </c>
      <c r="D122">
        <v>5020</v>
      </c>
      <c r="E122" t="s">
        <v>165</v>
      </c>
      <c r="F122">
        <v>60</v>
      </c>
      <c r="G122" s="52"/>
    </row>
    <row r="123" spans="1:7" s="51" customFormat="1" x14ac:dyDescent="0.2">
      <c r="A123" t="s">
        <v>222</v>
      </c>
      <c r="B123" t="s">
        <v>348</v>
      </c>
      <c r="C123" t="s">
        <v>350</v>
      </c>
      <c r="D123">
        <v>5020</v>
      </c>
      <c r="E123" t="s">
        <v>165</v>
      </c>
      <c r="F123">
        <v>60</v>
      </c>
      <c r="G123" s="52"/>
    </row>
    <row r="124" spans="1:7" s="51" customFormat="1" x14ac:dyDescent="0.2">
      <c r="A124" t="s">
        <v>230</v>
      </c>
      <c r="B124" t="s">
        <v>351</v>
      </c>
      <c r="C124" t="s">
        <v>195</v>
      </c>
      <c r="D124">
        <v>5020</v>
      </c>
      <c r="E124" t="s">
        <v>165</v>
      </c>
      <c r="F124">
        <v>50</v>
      </c>
      <c r="G124" s="52"/>
    </row>
    <row r="125" spans="1:7" s="51" customFormat="1" x14ac:dyDescent="0.2">
      <c r="A125" t="s">
        <v>183</v>
      </c>
      <c r="B125" t="s">
        <v>227</v>
      </c>
      <c r="C125" t="s">
        <v>352</v>
      </c>
      <c r="D125">
        <v>5020</v>
      </c>
      <c r="E125" t="s">
        <v>165</v>
      </c>
      <c r="F125">
        <v>50</v>
      </c>
      <c r="G125" s="52"/>
    </row>
    <row r="126" spans="1:7" s="51" customFormat="1" x14ac:dyDescent="0.2">
      <c r="A126" t="s">
        <v>190</v>
      </c>
      <c r="B126" t="s">
        <v>353</v>
      </c>
      <c r="C126" t="s">
        <v>354</v>
      </c>
      <c r="D126">
        <v>5020</v>
      </c>
      <c r="E126" t="s">
        <v>165</v>
      </c>
      <c r="F126">
        <v>60</v>
      </c>
      <c r="G126" s="52"/>
    </row>
    <row r="127" spans="1:7" s="51" customFormat="1" x14ac:dyDescent="0.2">
      <c r="A127" t="s">
        <v>210</v>
      </c>
      <c r="B127" t="s">
        <v>355</v>
      </c>
      <c r="C127" t="s">
        <v>356</v>
      </c>
      <c r="D127">
        <v>5020</v>
      </c>
      <c r="E127" t="s">
        <v>165</v>
      </c>
      <c r="F127">
        <v>100</v>
      </c>
      <c r="G127" s="52"/>
    </row>
    <row r="128" spans="1:7" s="51" customFormat="1" x14ac:dyDescent="0.2">
      <c r="A128" t="s">
        <v>210</v>
      </c>
      <c r="B128" t="s">
        <v>357</v>
      </c>
      <c r="C128" t="s">
        <v>358</v>
      </c>
      <c r="D128">
        <v>5020</v>
      </c>
      <c r="E128" t="s">
        <v>165</v>
      </c>
      <c r="F128">
        <v>0</v>
      </c>
      <c r="G128" s="52"/>
    </row>
    <row r="129" spans="1:7" s="51" customFormat="1" x14ac:dyDescent="0.2">
      <c r="A129" t="s">
        <v>204</v>
      </c>
      <c r="B129" t="s">
        <v>13</v>
      </c>
      <c r="C129" t="s">
        <v>359</v>
      </c>
      <c r="D129">
        <v>5020</v>
      </c>
      <c r="E129" t="s">
        <v>165</v>
      </c>
      <c r="F129">
        <v>70</v>
      </c>
      <c r="G129" s="52"/>
    </row>
    <row r="130" spans="1:7" s="51" customFormat="1" x14ac:dyDescent="0.2">
      <c r="A130" t="s">
        <v>210</v>
      </c>
      <c r="B130" t="s">
        <v>360</v>
      </c>
      <c r="C130" t="s">
        <v>361</v>
      </c>
      <c r="D130">
        <v>5020</v>
      </c>
      <c r="E130" t="s">
        <v>165</v>
      </c>
      <c r="F130">
        <v>0</v>
      </c>
      <c r="G130" s="52"/>
    </row>
    <row r="131" spans="1:7" s="51" customFormat="1" x14ac:dyDescent="0.2">
      <c r="A131" t="s">
        <v>77</v>
      </c>
      <c r="B131" t="s">
        <v>360</v>
      </c>
      <c r="C131" t="s">
        <v>362</v>
      </c>
      <c r="D131">
        <v>5020</v>
      </c>
      <c r="E131" t="s">
        <v>165</v>
      </c>
      <c r="F131">
        <v>0</v>
      </c>
      <c r="G131" s="52"/>
    </row>
    <row r="132" spans="1:7" s="51" customFormat="1" x14ac:dyDescent="0.2">
      <c r="A132" t="s">
        <v>74</v>
      </c>
      <c r="B132" t="s">
        <v>360</v>
      </c>
      <c r="C132" t="s">
        <v>363</v>
      </c>
      <c r="D132">
        <v>5020</v>
      </c>
      <c r="E132" t="s">
        <v>165</v>
      </c>
      <c r="F132">
        <v>50</v>
      </c>
      <c r="G132" s="52"/>
    </row>
    <row r="133" spans="1:7" s="51" customFormat="1" x14ac:dyDescent="0.2">
      <c r="A133" t="s">
        <v>173</v>
      </c>
      <c r="B133" t="s">
        <v>360</v>
      </c>
      <c r="C133" t="s">
        <v>364</v>
      </c>
      <c r="D133">
        <v>5020</v>
      </c>
      <c r="E133" t="s">
        <v>165</v>
      </c>
      <c r="F133">
        <v>60</v>
      </c>
      <c r="G133" s="52"/>
    </row>
    <row r="134" spans="1:7" s="51" customFormat="1" x14ac:dyDescent="0.2">
      <c r="A134" t="s">
        <v>16</v>
      </c>
      <c r="B134" t="s">
        <v>360</v>
      </c>
      <c r="C134" t="s">
        <v>365</v>
      </c>
      <c r="D134">
        <v>5020</v>
      </c>
      <c r="E134" t="s">
        <v>165</v>
      </c>
      <c r="F134">
        <v>60</v>
      </c>
      <c r="G134" s="52"/>
    </row>
    <row r="135" spans="1:7" s="51" customFormat="1" x14ac:dyDescent="0.2">
      <c r="A135" t="s">
        <v>77</v>
      </c>
      <c r="B135" t="s">
        <v>366</v>
      </c>
      <c r="C135" t="s">
        <v>367</v>
      </c>
      <c r="D135">
        <v>5020</v>
      </c>
      <c r="E135" t="s">
        <v>165</v>
      </c>
      <c r="F135">
        <v>0</v>
      </c>
      <c r="G135" s="52"/>
    </row>
    <row r="136" spans="1:7" s="51" customFormat="1" x14ac:dyDescent="0.2">
      <c r="A136" t="s">
        <v>14</v>
      </c>
      <c r="B136" t="s">
        <v>366</v>
      </c>
      <c r="C136" t="s">
        <v>368</v>
      </c>
      <c r="D136">
        <v>5020</v>
      </c>
      <c r="E136" t="s">
        <v>165</v>
      </c>
      <c r="F136">
        <v>50</v>
      </c>
      <c r="G136" s="52"/>
    </row>
    <row r="137" spans="1:7" s="51" customFormat="1" x14ac:dyDescent="0.2">
      <c r="A137" t="s">
        <v>210</v>
      </c>
      <c r="B137" t="s">
        <v>366</v>
      </c>
      <c r="C137" t="s">
        <v>369</v>
      </c>
      <c r="D137">
        <v>5020</v>
      </c>
      <c r="E137" t="s">
        <v>165</v>
      </c>
      <c r="F137">
        <v>0</v>
      </c>
      <c r="G137" s="52"/>
    </row>
    <row r="138" spans="1:7" s="51" customFormat="1" x14ac:dyDescent="0.2">
      <c r="A138" t="s">
        <v>77</v>
      </c>
      <c r="B138" t="s">
        <v>370</v>
      </c>
      <c r="C138" t="s">
        <v>371</v>
      </c>
      <c r="D138">
        <v>5020</v>
      </c>
      <c r="E138" t="s">
        <v>165</v>
      </c>
      <c r="F138">
        <v>0</v>
      </c>
      <c r="G138" s="52"/>
    </row>
    <row r="139" spans="1:7" s="51" customFormat="1" x14ac:dyDescent="0.2">
      <c r="A139" t="s">
        <v>170</v>
      </c>
      <c r="B139" t="s">
        <v>370</v>
      </c>
      <c r="C139" t="s">
        <v>372</v>
      </c>
      <c r="D139">
        <v>5020</v>
      </c>
      <c r="E139" t="s">
        <v>165</v>
      </c>
      <c r="F139">
        <v>100</v>
      </c>
      <c r="G139" s="52"/>
    </row>
    <row r="140" spans="1:7" s="51" customFormat="1" x14ac:dyDescent="0.2">
      <c r="A140" t="s">
        <v>173</v>
      </c>
      <c r="B140" t="s">
        <v>370</v>
      </c>
      <c r="C140" t="s">
        <v>373</v>
      </c>
      <c r="D140">
        <v>5020</v>
      </c>
      <c r="E140" t="s">
        <v>165</v>
      </c>
      <c r="F140">
        <v>60</v>
      </c>
      <c r="G140" s="52"/>
    </row>
    <row r="141" spans="1:7" s="51" customFormat="1" x14ac:dyDescent="0.2">
      <c r="A141" t="s">
        <v>77</v>
      </c>
      <c r="B141" t="s">
        <v>370</v>
      </c>
      <c r="C141" t="s">
        <v>374</v>
      </c>
      <c r="D141">
        <v>5020</v>
      </c>
      <c r="E141" t="s">
        <v>165</v>
      </c>
      <c r="F141">
        <v>0</v>
      </c>
      <c r="G141" s="52"/>
    </row>
    <row r="142" spans="1:7" s="51" customFormat="1" x14ac:dyDescent="0.2">
      <c r="A142" t="s">
        <v>210</v>
      </c>
      <c r="B142" t="s">
        <v>370</v>
      </c>
      <c r="C142" t="s">
        <v>375</v>
      </c>
      <c r="D142">
        <v>5020</v>
      </c>
      <c r="E142" t="s">
        <v>165</v>
      </c>
      <c r="F142">
        <v>0</v>
      </c>
      <c r="G142" s="52"/>
    </row>
    <row r="143" spans="1:7" s="51" customFormat="1" x14ac:dyDescent="0.2">
      <c r="A143" t="s">
        <v>178</v>
      </c>
      <c r="B143" t="s">
        <v>370</v>
      </c>
      <c r="C143" t="s">
        <v>376</v>
      </c>
      <c r="D143">
        <v>5020</v>
      </c>
      <c r="E143" t="s">
        <v>165</v>
      </c>
      <c r="F143">
        <v>100</v>
      </c>
      <c r="G143" s="52"/>
    </row>
    <row r="144" spans="1:7" s="51" customFormat="1" x14ac:dyDescent="0.2">
      <c r="A144" t="s">
        <v>16</v>
      </c>
      <c r="B144" t="s">
        <v>377</v>
      </c>
      <c r="C144" t="s">
        <v>195</v>
      </c>
      <c r="D144">
        <v>5020</v>
      </c>
      <c r="E144" t="s">
        <v>165</v>
      </c>
      <c r="F144">
        <v>60</v>
      </c>
      <c r="G144" s="52"/>
    </row>
    <row r="145" spans="1:7" s="51" customFormat="1" x14ac:dyDescent="0.2">
      <c r="A145" t="s">
        <v>77</v>
      </c>
      <c r="B145" t="s">
        <v>377</v>
      </c>
      <c r="C145" t="s">
        <v>378</v>
      </c>
      <c r="D145">
        <v>5020</v>
      </c>
      <c r="E145" t="s">
        <v>165</v>
      </c>
      <c r="F145">
        <v>0</v>
      </c>
      <c r="G145" s="52"/>
    </row>
    <row r="146" spans="1:7" s="51" customFormat="1" x14ac:dyDescent="0.2">
      <c r="A146" t="s">
        <v>210</v>
      </c>
      <c r="B146" t="s">
        <v>379</v>
      </c>
      <c r="C146" t="s">
        <v>380</v>
      </c>
      <c r="D146">
        <v>5020</v>
      </c>
      <c r="E146" t="s">
        <v>165</v>
      </c>
      <c r="F146">
        <v>100</v>
      </c>
      <c r="G146" s="52"/>
    </row>
    <row r="147" spans="1:7" s="51" customFormat="1" x14ac:dyDescent="0.2">
      <c r="A147" t="s">
        <v>230</v>
      </c>
      <c r="B147" t="s">
        <v>381</v>
      </c>
      <c r="C147" t="s">
        <v>382</v>
      </c>
      <c r="D147">
        <v>5020</v>
      </c>
      <c r="E147" t="s">
        <v>165</v>
      </c>
      <c r="F147">
        <v>50</v>
      </c>
      <c r="G147" s="52"/>
    </row>
    <row r="148" spans="1:7" s="51" customFormat="1" x14ac:dyDescent="0.2">
      <c r="A148" t="s">
        <v>74</v>
      </c>
      <c r="B148" t="s">
        <v>381</v>
      </c>
      <c r="C148" t="s">
        <v>195</v>
      </c>
      <c r="D148">
        <v>5020</v>
      </c>
      <c r="E148" t="s">
        <v>165</v>
      </c>
      <c r="F148">
        <v>50</v>
      </c>
      <c r="G148" s="52"/>
    </row>
    <row r="149" spans="1:7" s="51" customFormat="1" x14ac:dyDescent="0.2">
      <c r="A149" t="s">
        <v>170</v>
      </c>
      <c r="B149" t="s">
        <v>383</v>
      </c>
      <c r="C149" t="s">
        <v>384</v>
      </c>
      <c r="D149">
        <v>5020</v>
      </c>
      <c r="E149" t="s">
        <v>165</v>
      </c>
      <c r="F149">
        <v>100</v>
      </c>
      <c r="G149" s="52"/>
    </row>
    <row r="150" spans="1:7" s="51" customFormat="1" x14ac:dyDescent="0.2">
      <c r="A150" t="s">
        <v>222</v>
      </c>
      <c r="B150" t="s">
        <v>383</v>
      </c>
      <c r="C150" t="s">
        <v>195</v>
      </c>
      <c r="D150">
        <v>5020</v>
      </c>
      <c r="E150" t="s">
        <v>165</v>
      </c>
      <c r="F150">
        <v>60</v>
      </c>
      <c r="G150" s="52"/>
    </row>
    <row r="151" spans="1:7" s="51" customFormat="1" x14ac:dyDescent="0.2">
      <c r="A151" t="s">
        <v>222</v>
      </c>
      <c r="B151" t="s">
        <v>385</v>
      </c>
      <c r="C151" t="s">
        <v>386</v>
      </c>
      <c r="D151">
        <v>5020</v>
      </c>
      <c r="E151" t="s">
        <v>165</v>
      </c>
      <c r="F151">
        <v>50</v>
      </c>
      <c r="G151" s="52"/>
    </row>
    <row r="152" spans="1:7" s="51" customFormat="1" x14ac:dyDescent="0.2">
      <c r="A152" t="s">
        <v>170</v>
      </c>
      <c r="B152" t="s">
        <v>385</v>
      </c>
      <c r="C152" t="s">
        <v>387</v>
      </c>
      <c r="D152">
        <v>5020</v>
      </c>
      <c r="E152" t="s">
        <v>165</v>
      </c>
      <c r="F152">
        <v>100</v>
      </c>
      <c r="G152" s="52"/>
    </row>
    <row r="153" spans="1:7" s="51" customFormat="1" x14ac:dyDescent="0.2">
      <c r="A153" t="s">
        <v>178</v>
      </c>
      <c r="B153" t="s">
        <v>388</v>
      </c>
      <c r="C153" t="s">
        <v>389</v>
      </c>
      <c r="D153">
        <v>5020</v>
      </c>
      <c r="E153" t="s">
        <v>165</v>
      </c>
      <c r="F153">
        <v>100</v>
      </c>
      <c r="G153" s="52"/>
    </row>
    <row r="154" spans="1:7" s="51" customFormat="1" x14ac:dyDescent="0.2">
      <c r="A154" t="s">
        <v>178</v>
      </c>
      <c r="B154" t="s">
        <v>390</v>
      </c>
      <c r="C154" t="s">
        <v>391</v>
      </c>
      <c r="D154">
        <v>5020</v>
      </c>
      <c r="E154" t="s">
        <v>165</v>
      </c>
      <c r="F154">
        <v>100</v>
      </c>
      <c r="G154" s="52"/>
    </row>
    <row r="155" spans="1:7" s="51" customFormat="1" x14ac:dyDescent="0.2">
      <c r="A155" t="s">
        <v>173</v>
      </c>
      <c r="B155" t="s">
        <v>392</v>
      </c>
      <c r="C155" t="s">
        <v>393</v>
      </c>
      <c r="D155">
        <v>5020</v>
      </c>
      <c r="E155" t="s">
        <v>165</v>
      </c>
      <c r="F155">
        <v>60</v>
      </c>
      <c r="G155" s="52"/>
    </row>
    <row r="157" spans="1:7" s="51" customFormat="1" x14ac:dyDescent="0.2">
      <c r="A157"/>
      <c r="B157"/>
      <c r="C157"/>
      <c r="D157"/>
      <c r="E157" t="s">
        <v>394</v>
      </c>
      <c r="F157"/>
      <c r="G157"/>
    </row>
    <row r="158" spans="1:7" x14ac:dyDescent="0.2">
      <c r="E158" t="s">
        <v>50</v>
      </c>
    </row>
  </sheetData>
  <conditionalFormatting sqref="G2:G155">
    <cfRule type="cellIs" dxfId="0" priority="1" stopIfTrue="1" operator="equal">
      <formula>IF(F2&gt;0,LOWER("JA"),"---")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&amp;LHTL Perg&amp;R&amp;F</oddHeader>
    <oddFooter>&amp;LSandra Breitenberger&amp;RSeite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4CB6A-EFD5-41AF-9954-67228C8481BC}">
  <dimension ref="A1:B8"/>
  <sheetViews>
    <sheetView zoomScaleNormal="100" workbookViewId="0"/>
  </sheetViews>
  <sheetFormatPr baseColWidth="10" defaultColWidth="14.85546875" defaultRowHeight="15" x14ac:dyDescent="0.2"/>
  <cols>
    <col min="1" max="16384" width="14.85546875" style="55"/>
  </cols>
  <sheetData>
    <row r="1" spans="1:2" ht="18" x14ac:dyDescent="0.25">
      <c r="A1" s="53" t="s">
        <v>395</v>
      </c>
      <c r="B1" s="54"/>
    </row>
    <row r="3" spans="1:2" ht="15.75" x14ac:dyDescent="0.25">
      <c r="A3" s="56" t="s">
        <v>396</v>
      </c>
    </row>
    <row r="4" spans="1:2" x14ac:dyDescent="0.2">
      <c r="A4" s="55" t="s">
        <v>11</v>
      </c>
      <c r="B4" s="57">
        <v>1120</v>
      </c>
    </row>
    <row r="5" spans="1:2" x14ac:dyDescent="0.2">
      <c r="A5" s="55" t="s">
        <v>397</v>
      </c>
      <c r="B5" s="57">
        <v>210</v>
      </c>
    </row>
    <row r="6" spans="1:2" ht="15.75" thickBot="1" x14ac:dyDescent="0.25">
      <c r="A6" s="58" t="s">
        <v>398</v>
      </c>
      <c r="B6" s="59">
        <v>200</v>
      </c>
    </row>
    <row r="7" spans="1:2" x14ac:dyDescent="0.2">
      <c r="B7" s="57"/>
    </row>
    <row r="8" spans="1:2" x14ac:dyDescent="0.2">
      <c r="A8" s="55" t="s">
        <v>49</v>
      </c>
      <c r="B8" s="60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69A1-BD5B-46DC-BB41-C14CC60471DC}">
  <dimension ref="A1:G18"/>
  <sheetViews>
    <sheetView zoomScale="145" zoomScaleNormal="145" workbookViewId="0">
      <selection sqref="A1:C1"/>
    </sheetView>
  </sheetViews>
  <sheetFormatPr baseColWidth="10" defaultColWidth="11.5703125" defaultRowHeight="12.75" x14ac:dyDescent="0.2"/>
  <cols>
    <col min="1" max="1" width="19.140625" style="61" customWidth="1"/>
    <col min="2" max="2" width="5.85546875" style="61" customWidth="1"/>
    <col min="3" max="3" width="10.140625" style="61" customWidth="1"/>
    <col min="4" max="4" width="11.5703125" style="61" customWidth="1"/>
    <col min="5" max="5" width="13" style="61" customWidth="1"/>
    <col min="6" max="6" width="11.5703125" style="61"/>
    <col min="7" max="7" width="35.42578125" style="61" customWidth="1"/>
    <col min="8" max="255" width="11.5703125" style="61"/>
    <col min="256" max="256" width="4.42578125" style="61" customWidth="1"/>
    <col min="257" max="257" width="17" style="61" customWidth="1"/>
    <col min="258" max="258" width="5.85546875" style="61" customWidth="1"/>
    <col min="259" max="260" width="11.5703125" style="61" customWidth="1"/>
    <col min="261" max="261" width="13" style="61" customWidth="1"/>
    <col min="262" max="511" width="11.5703125" style="61"/>
    <col min="512" max="512" width="4.42578125" style="61" customWidth="1"/>
    <col min="513" max="513" width="17" style="61" customWidth="1"/>
    <col min="514" max="514" width="5.85546875" style="61" customWidth="1"/>
    <col min="515" max="516" width="11.5703125" style="61" customWidth="1"/>
    <col min="517" max="517" width="13" style="61" customWidth="1"/>
    <col min="518" max="767" width="11.5703125" style="61"/>
    <col min="768" max="768" width="4.42578125" style="61" customWidth="1"/>
    <col min="769" max="769" width="17" style="61" customWidth="1"/>
    <col min="770" max="770" width="5.85546875" style="61" customWidth="1"/>
    <col min="771" max="772" width="11.5703125" style="61" customWidth="1"/>
    <col min="773" max="773" width="13" style="61" customWidth="1"/>
    <col min="774" max="1023" width="11.5703125" style="61"/>
    <col min="1024" max="1024" width="4.42578125" style="61" customWidth="1"/>
    <col min="1025" max="1025" width="17" style="61" customWidth="1"/>
    <col min="1026" max="1026" width="5.85546875" style="61" customWidth="1"/>
    <col min="1027" max="1028" width="11.5703125" style="61" customWidth="1"/>
    <col min="1029" max="1029" width="13" style="61" customWidth="1"/>
    <col min="1030" max="1279" width="11.5703125" style="61"/>
    <col min="1280" max="1280" width="4.42578125" style="61" customWidth="1"/>
    <col min="1281" max="1281" width="17" style="61" customWidth="1"/>
    <col min="1282" max="1282" width="5.85546875" style="61" customWidth="1"/>
    <col min="1283" max="1284" width="11.5703125" style="61" customWidth="1"/>
    <col min="1285" max="1285" width="13" style="61" customWidth="1"/>
    <col min="1286" max="1535" width="11.5703125" style="61"/>
    <col min="1536" max="1536" width="4.42578125" style="61" customWidth="1"/>
    <col min="1537" max="1537" width="17" style="61" customWidth="1"/>
    <col min="1538" max="1538" width="5.85546875" style="61" customWidth="1"/>
    <col min="1539" max="1540" width="11.5703125" style="61" customWidth="1"/>
    <col min="1541" max="1541" width="13" style="61" customWidth="1"/>
    <col min="1542" max="1791" width="11.5703125" style="61"/>
    <col min="1792" max="1792" width="4.42578125" style="61" customWidth="1"/>
    <col min="1793" max="1793" width="17" style="61" customWidth="1"/>
    <col min="1794" max="1794" width="5.85546875" style="61" customWidth="1"/>
    <col min="1795" max="1796" width="11.5703125" style="61" customWidth="1"/>
    <col min="1797" max="1797" width="13" style="61" customWidth="1"/>
    <col min="1798" max="2047" width="11.5703125" style="61"/>
    <col min="2048" max="2048" width="4.42578125" style="61" customWidth="1"/>
    <col min="2049" max="2049" width="17" style="61" customWidth="1"/>
    <col min="2050" max="2050" width="5.85546875" style="61" customWidth="1"/>
    <col min="2051" max="2052" width="11.5703125" style="61" customWidth="1"/>
    <col min="2053" max="2053" width="13" style="61" customWidth="1"/>
    <col min="2054" max="2303" width="11.5703125" style="61"/>
    <col min="2304" max="2304" width="4.42578125" style="61" customWidth="1"/>
    <col min="2305" max="2305" width="17" style="61" customWidth="1"/>
    <col min="2306" max="2306" width="5.85546875" style="61" customWidth="1"/>
    <col min="2307" max="2308" width="11.5703125" style="61" customWidth="1"/>
    <col min="2309" max="2309" width="13" style="61" customWidth="1"/>
    <col min="2310" max="2559" width="11.5703125" style="61"/>
    <col min="2560" max="2560" width="4.42578125" style="61" customWidth="1"/>
    <col min="2561" max="2561" width="17" style="61" customWidth="1"/>
    <col min="2562" max="2562" width="5.85546875" style="61" customWidth="1"/>
    <col min="2563" max="2564" width="11.5703125" style="61" customWidth="1"/>
    <col min="2565" max="2565" width="13" style="61" customWidth="1"/>
    <col min="2566" max="2815" width="11.5703125" style="61"/>
    <col min="2816" max="2816" width="4.42578125" style="61" customWidth="1"/>
    <col min="2817" max="2817" width="17" style="61" customWidth="1"/>
    <col min="2818" max="2818" width="5.85546875" style="61" customWidth="1"/>
    <col min="2819" max="2820" width="11.5703125" style="61" customWidth="1"/>
    <col min="2821" max="2821" width="13" style="61" customWidth="1"/>
    <col min="2822" max="3071" width="11.5703125" style="61"/>
    <col min="3072" max="3072" width="4.42578125" style="61" customWidth="1"/>
    <col min="3073" max="3073" width="17" style="61" customWidth="1"/>
    <col min="3074" max="3074" width="5.85546875" style="61" customWidth="1"/>
    <col min="3075" max="3076" width="11.5703125" style="61" customWidth="1"/>
    <col min="3077" max="3077" width="13" style="61" customWidth="1"/>
    <col min="3078" max="3327" width="11.5703125" style="61"/>
    <col min="3328" max="3328" width="4.42578125" style="61" customWidth="1"/>
    <col min="3329" max="3329" width="17" style="61" customWidth="1"/>
    <col min="3330" max="3330" width="5.85546875" style="61" customWidth="1"/>
    <col min="3331" max="3332" width="11.5703125" style="61" customWidth="1"/>
    <col min="3333" max="3333" width="13" style="61" customWidth="1"/>
    <col min="3334" max="3583" width="11.5703125" style="61"/>
    <col min="3584" max="3584" width="4.42578125" style="61" customWidth="1"/>
    <col min="3585" max="3585" width="17" style="61" customWidth="1"/>
    <col min="3586" max="3586" width="5.85546875" style="61" customWidth="1"/>
    <col min="3587" max="3588" width="11.5703125" style="61" customWidth="1"/>
    <col min="3589" max="3589" width="13" style="61" customWidth="1"/>
    <col min="3590" max="3839" width="11.5703125" style="61"/>
    <col min="3840" max="3840" width="4.42578125" style="61" customWidth="1"/>
    <col min="3841" max="3841" width="17" style="61" customWidth="1"/>
    <col min="3842" max="3842" width="5.85546875" style="61" customWidth="1"/>
    <col min="3843" max="3844" width="11.5703125" style="61" customWidth="1"/>
    <col min="3845" max="3845" width="13" style="61" customWidth="1"/>
    <col min="3846" max="4095" width="11.5703125" style="61"/>
    <col min="4096" max="4096" width="4.42578125" style="61" customWidth="1"/>
    <col min="4097" max="4097" width="17" style="61" customWidth="1"/>
    <col min="4098" max="4098" width="5.85546875" style="61" customWidth="1"/>
    <col min="4099" max="4100" width="11.5703125" style="61" customWidth="1"/>
    <col min="4101" max="4101" width="13" style="61" customWidth="1"/>
    <col min="4102" max="4351" width="11.5703125" style="61"/>
    <col min="4352" max="4352" width="4.42578125" style="61" customWidth="1"/>
    <col min="4353" max="4353" width="17" style="61" customWidth="1"/>
    <col min="4354" max="4354" width="5.85546875" style="61" customWidth="1"/>
    <col min="4355" max="4356" width="11.5703125" style="61" customWidth="1"/>
    <col min="4357" max="4357" width="13" style="61" customWidth="1"/>
    <col min="4358" max="4607" width="11.5703125" style="61"/>
    <col min="4608" max="4608" width="4.42578125" style="61" customWidth="1"/>
    <col min="4609" max="4609" width="17" style="61" customWidth="1"/>
    <col min="4610" max="4610" width="5.85546875" style="61" customWidth="1"/>
    <col min="4611" max="4612" width="11.5703125" style="61" customWidth="1"/>
    <col min="4613" max="4613" width="13" style="61" customWidth="1"/>
    <col min="4614" max="4863" width="11.5703125" style="61"/>
    <col min="4864" max="4864" width="4.42578125" style="61" customWidth="1"/>
    <col min="4865" max="4865" width="17" style="61" customWidth="1"/>
    <col min="4866" max="4866" width="5.85546875" style="61" customWidth="1"/>
    <col min="4867" max="4868" width="11.5703125" style="61" customWidth="1"/>
    <col min="4869" max="4869" width="13" style="61" customWidth="1"/>
    <col min="4870" max="5119" width="11.5703125" style="61"/>
    <col min="5120" max="5120" width="4.42578125" style="61" customWidth="1"/>
    <col min="5121" max="5121" width="17" style="61" customWidth="1"/>
    <col min="5122" max="5122" width="5.85546875" style="61" customWidth="1"/>
    <col min="5123" max="5124" width="11.5703125" style="61" customWidth="1"/>
    <col min="5125" max="5125" width="13" style="61" customWidth="1"/>
    <col min="5126" max="5375" width="11.5703125" style="61"/>
    <col min="5376" max="5376" width="4.42578125" style="61" customWidth="1"/>
    <col min="5377" max="5377" width="17" style="61" customWidth="1"/>
    <col min="5378" max="5378" width="5.85546875" style="61" customWidth="1"/>
    <col min="5379" max="5380" width="11.5703125" style="61" customWidth="1"/>
    <col min="5381" max="5381" width="13" style="61" customWidth="1"/>
    <col min="5382" max="5631" width="11.5703125" style="61"/>
    <col min="5632" max="5632" width="4.42578125" style="61" customWidth="1"/>
    <col min="5633" max="5633" width="17" style="61" customWidth="1"/>
    <col min="5634" max="5634" width="5.85546875" style="61" customWidth="1"/>
    <col min="5635" max="5636" width="11.5703125" style="61" customWidth="1"/>
    <col min="5637" max="5637" width="13" style="61" customWidth="1"/>
    <col min="5638" max="5887" width="11.5703125" style="61"/>
    <col min="5888" max="5888" width="4.42578125" style="61" customWidth="1"/>
    <col min="5889" max="5889" width="17" style="61" customWidth="1"/>
    <col min="5890" max="5890" width="5.85546875" style="61" customWidth="1"/>
    <col min="5891" max="5892" width="11.5703125" style="61" customWidth="1"/>
    <col min="5893" max="5893" width="13" style="61" customWidth="1"/>
    <col min="5894" max="6143" width="11.5703125" style="61"/>
    <col min="6144" max="6144" width="4.42578125" style="61" customWidth="1"/>
    <col min="6145" max="6145" width="17" style="61" customWidth="1"/>
    <col min="6146" max="6146" width="5.85546875" style="61" customWidth="1"/>
    <col min="6147" max="6148" width="11.5703125" style="61" customWidth="1"/>
    <col min="6149" max="6149" width="13" style="61" customWidth="1"/>
    <col min="6150" max="6399" width="11.5703125" style="61"/>
    <col min="6400" max="6400" width="4.42578125" style="61" customWidth="1"/>
    <col min="6401" max="6401" width="17" style="61" customWidth="1"/>
    <col min="6402" max="6402" width="5.85546875" style="61" customWidth="1"/>
    <col min="6403" max="6404" width="11.5703125" style="61" customWidth="1"/>
    <col min="6405" max="6405" width="13" style="61" customWidth="1"/>
    <col min="6406" max="6655" width="11.5703125" style="61"/>
    <col min="6656" max="6656" width="4.42578125" style="61" customWidth="1"/>
    <col min="6657" max="6657" width="17" style="61" customWidth="1"/>
    <col min="6658" max="6658" width="5.85546875" style="61" customWidth="1"/>
    <col min="6659" max="6660" width="11.5703125" style="61" customWidth="1"/>
    <col min="6661" max="6661" width="13" style="61" customWidth="1"/>
    <col min="6662" max="6911" width="11.5703125" style="61"/>
    <col min="6912" max="6912" width="4.42578125" style="61" customWidth="1"/>
    <col min="6913" max="6913" width="17" style="61" customWidth="1"/>
    <col min="6914" max="6914" width="5.85546875" style="61" customWidth="1"/>
    <col min="6915" max="6916" width="11.5703125" style="61" customWidth="1"/>
    <col min="6917" max="6917" width="13" style="61" customWidth="1"/>
    <col min="6918" max="7167" width="11.5703125" style="61"/>
    <col min="7168" max="7168" width="4.42578125" style="61" customWidth="1"/>
    <col min="7169" max="7169" width="17" style="61" customWidth="1"/>
    <col min="7170" max="7170" width="5.85546875" style="61" customWidth="1"/>
    <col min="7171" max="7172" width="11.5703125" style="61" customWidth="1"/>
    <col min="7173" max="7173" width="13" style="61" customWidth="1"/>
    <col min="7174" max="7423" width="11.5703125" style="61"/>
    <col min="7424" max="7424" width="4.42578125" style="61" customWidth="1"/>
    <col min="7425" max="7425" width="17" style="61" customWidth="1"/>
    <col min="7426" max="7426" width="5.85546875" style="61" customWidth="1"/>
    <col min="7427" max="7428" width="11.5703125" style="61" customWidth="1"/>
    <col min="7429" max="7429" width="13" style="61" customWidth="1"/>
    <col min="7430" max="7679" width="11.5703125" style="61"/>
    <col min="7680" max="7680" width="4.42578125" style="61" customWidth="1"/>
    <col min="7681" max="7681" width="17" style="61" customWidth="1"/>
    <col min="7682" max="7682" width="5.85546875" style="61" customWidth="1"/>
    <col min="7683" max="7684" width="11.5703125" style="61" customWidth="1"/>
    <col min="7685" max="7685" width="13" style="61" customWidth="1"/>
    <col min="7686" max="7935" width="11.5703125" style="61"/>
    <col min="7936" max="7936" width="4.42578125" style="61" customWidth="1"/>
    <col min="7937" max="7937" width="17" style="61" customWidth="1"/>
    <col min="7938" max="7938" width="5.85546875" style="61" customWidth="1"/>
    <col min="7939" max="7940" width="11.5703125" style="61" customWidth="1"/>
    <col min="7941" max="7941" width="13" style="61" customWidth="1"/>
    <col min="7942" max="8191" width="11.5703125" style="61"/>
    <col min="8192" max="8192" width="4.42578125" style="61" customWidth="1"/>
    <col min="8193" max="8193" width="17" style="61" customWidth="1"/>
    <col min="8194" max="8194" width="5.85546875" style="61" customWidth="1"/>
    <col min="8195" max="8196" width="11.5703125" style="61" customWidth="1"/>
    <col min="8197" max="8197" width="13" style="61" customWidth="1"/>
    <col min="8198" max="8447" width="11.5703125" style="61"/>
    <col min="8448" max="8448" width="4.42578125" style="61" customWidth="1"/>
    <col min="8449" max="8449" width="17" style="61" customWidth="1"/>
    <col min="8450" max="8450" width="5.85546875" style="61" customWidth="1"/>
    <col min="8451" max="8452" width="11.5703125" style="61" customWidth="1"/>
    <col min="8453" max="8453" width="13" style="61" customWidth="1"/>
    <col min="8454" max="8703" width="11.5703125" style="61"/>
    <col min="8704" max="8704" width="4.42578125" style="61" customWidth="1"/>
    <col min="8705" max="8705" width="17" style="61" customWidth="1"/>
    <col min="8706" max="8706" width="5.85546875" style="61" customWidth="1"/>
    <col min="8707" max="8708" width="11.5703125" style="61" customWidth="1"/>
    <col min="8709" max="8709" width="13" style="61" customWidth="1"/>
    <col min="8710" max="8959" width="11.5703125" style="61"/>
    <col min="8960" max="8960" width="4.42578125" style="61" customWidth="1"/>
    <col min="8961" max="8961" width="17" style="61" customWidth="1"/>
    <col min="8962" max="8962" width="5.85546875" style="61" customWidth="1"/>
    <col min="8963" max="8964" width="11.5703125" style="61" customWidth="1"/>
    <col min="8965" max="8965" width="13" style="61" customWidth="1"/>
    <col min="8966" max="9215" width="11.5703125" style="61"/>
    <col min="9216" max="9216" width="4.42578125" style="61" customWidth="1"/>
    <col min="9217" max="9217" width="17" style="61" customWidth="1"/>
    <col min="9218" max="9218" width="5.85546875" style="61" customWidth="1"/>
    <col min="9219" max="9220" width="11.5703125" style="61" customWidth="1"/>
    <col min="9221" max="9221" width="13" style="61" customWidth="1"/>
    <col min="9222" max="9471" width="11.5703125" style="61"/>
    <col min="9472" max="9472" width="4.42578125" style="61" customWidth="1"/>
    <col min="9473" max="9473" width="17" style="61" customWidth="1"/>
    <col min="9474" max="9474" width="5.85546875" style="61" customWidth="1"/>
    <col min="9475" max="9476" width="11.5703125" style="61" customWidth="1"/>
    <col min="9477" max="9477" width="13" style="61" customWidth="1"/>
    <col min="9478" max="9727" width="11.5703125" style="61"/>
    <col min="9728" max="9728" width="4.42578125" style="61" customWidth="1"/>
    <col min="9729" max="9729" width="17" style="61" customWidth="1"/>
    <col min="9730" max="9730" width="5.85546875" style="61" customWidth="1"/>
    <col min="9731" max="9732" width="11.5703125" style="61" customWidth="1"/>
    <col min="9733" max="9733" width="13" style="61" customWidth="1"/>
    <col min="9734" max="9983" width="11.5703125" style="61"/>
    <col min="9984" max="9984" width="4.42578125" style="61" customWidth="1"/>
    <col min="9985" max="9985" width="17" style="61" customWidth="1"/>
    <col min="9986" max="9986" width="5.85546875" style="61" customWidth="1"/>
    <col min="9987" max="9988" width="11.5703125" style="61" customWidth="1"/>
    <col min="9989" max="9989" width="13" style="61" customWidth="1"/>
    <col min="9990" max="10239" width="11.5703125" style="61"/>
    <col min="10240" max="10240" width="4.42578125" style="61" customWidth="1"/>
    <col min="10241" max="10241" width="17" style="61" customWidth="1"/>
    <col min="10242" max="10242" width="5.85546875" style="61" customWidth="1"/>
    <col min="10243" max="10244" width="11.5703125" style="61" customWidth="1"/>
    <col min="10245" max="10245" width="13" style="61" customWidth="1"/>
    <col min="10246" max="10495" width="11.5703125" style="61"/>
    <col min="10496" max="10496" width="4.42578125" style="61" customWidth="1"/>
    <col min="10497" max="10497" width="17" style="61" customWidth="1"/>
    <col min="10498" max="10498" width="5.85546875" style="61" customWidth="1"/>
    <col min="10499" max="10500" width="11.5703125" style="61" customWidth="1"/>
    <col min="10501" max="10501" width="13" style="61" customWidth="1"/>
    <col min="10502" max="10751" width="11.5703125" style="61"/>
    <col min="10752" max="10752" width="4.42578125" style="61" customWidth="1"/>
    <col min="10753" max="10753" width="17" style="61" customWidth="1"/>
    <col min="10754" max="10754" width="5.85546875" style="61" customWidth="1"/>
    <col min="10755" max="10756" width="11.5703125" style="61" customWidth="1"/>
    <col min="10757" max="10757" width="13" style="61" customWidth="1"/>
    <col min="10758" max="11007" width="11.5703125" style="61"/>
    <col min="11008" max="11008" width="4.42578125" style="61" customWidth="1"/>
    <col min="11009" max="11009" width="17" style="61" customWidth="1"/>
    <col min="11010" max="11010" width="5.85546875" style="61" customWidth="1"/>
    <col min="11011" max="11012" width="11.5703125" style="61" customWidth="1"/>
    <col min="11013" max="11013" width="13" style="61" customWidth="1"/>
    <col min="11014" max="11263" width="11.5703125" style="61"/>
    <col min="11264" max="11264" width="4.42578125" style="61" customWidth="1"/>
    <col min="11265" max="11265" width="17" style="61" customWidth="1"/>
    <col min="11266" max="11266" width="5.85546875" style="61" customWidth="1"/>
    <col min="11267" max="11268" width="11.5703125" style="61" customWidth="1"/>
    <col min="11269" max="11269" width="13" style="61" customWidth="1"/>
    <col min="11270" max="11519" width="11.5703125" style="61"/>
    <col min="11520" max="11520" width="4.42578125" style="61" customWidth="1"/>
    <col min="11521" max="11521" width="17" style="61" customWidth="1"/>
    <col min="11522" max="11522" width="5.85546875" style="61" customWidth="1"/>
    <col min="11523" max="11524" width="11.5703125" style="61" customWidth="1"/>
    <col min="11525" max="11525" width="13" style="61" customWidth="1"/>
    <col min="11526" max="11775" width="11.5703125" style="61"/>
    <col min="11776" max="11776" width="4.42578125" style="61" customWidth="1"/>
    <col min="11777" max="11777" width="17" style="61" customWidth="1"/>
    <col min="11778" max="11778" width="5.85546875" style="61" customWidth="1"/>
    <col min="11779" max="11780" width="11.5703125" style="61" customWidth="1"/>
    <col min="11781" max="11781" width="13" style="61" customWidth="1"/>
    <col min="11782" max="12031" width="11.5703125" style="61"/>
    <col min="12032" max="12032" width="4.42578125" style="61" customWidth="1"/>
    <col min="12033" max="12033" width="17" style="61" customWidth="1"/>
    <col min="12034" max="12034" width="5.85546875" style="61" customWidth="1"/>
    <col min="12035" max="12036" width="11.5703125" style="61" customWidth="1"/>
    <col min="12037" max="12037" width="13" style="61" customWidth="1"/>
    <col min="12038" max="12287" width="11.5703125" style="61"/>
    <col min="12288" max="12288" width="4.42578125" style="61" customWidth="1"/>
    <col min="12289" max="12289" width="17" style="61" customWidth="1"/>
    <col min="12290" max="12290" width="5.85546875" style="61" customWidth="1"/>
    <col min="12291" max="12292" width="11.5703125" style="61" customWidth="1"/>
    <col min="12293" max="12293" width="13" style="61" customWidth="1"/>
    <col min="12294" max="12543" width="11.5703125" style="61"/>
    <col min="12544" max="12544" width="4.42578125" style="61" customWidth="1"/>
    <col min="12545" max="12545" width="17" style="61" customWidth="1"/>
    <col min="12546" max="12546" width="5.85546875" style="61" customWidth="1"/>
    <col min="12547" max="12548" width="11.5703125" style="61" customWidth="1"/>
    <col min="12549" max="12549" width="13" style="61" customWidth="1"/>
    <col min="12550" max="12799" width="11.5703125" style="61"/>
    <col min="12800" max="12800" width="4.42578125" style="61" customWidth="1"/>
    <col min="12801" max="12801" width="17" style="61" customWidth="1"/>
    <col min="12802" max="12802" width="5.85546875" style="61" customWidth="1"/>
    <col min="12803" max="12804" width="11.5703125" style="61" customWidth="1"/>
    <col min="12805" max="12805" width="13" style="61" customWidth="1"/>
    <col min="12806" max="13055" width="11.5703125" style="61"/>
    <col min="13056" max="13056" width="4.42578125" style="61" customWidth="1"/>
    <col min="13057" max="13057" width="17" style="61" customWidth="1"/>
    <col min="13058" max="13058" width="5.85546875" style="61" customWidth="1"/>
    <col min="13059" max="13060" width="11.5703125" style="61" customWidth="1"/>
    <col min="13061" max="13061" width="13" style="61" customWidth="1"/>
    <col min="13062" max="13311" width="11.5703125" style="61"/>
    <col min="13312" max="13312" width="4.42578125" style="61" customWidth="1"/>
    <col min="13313" max="13313" width="17" style="61" customWidth="1"/>
    <col min="13314" max="13314" width="5.85546875" style="61" customWidth="1"/>
    <col min="13315" max="13316" width="11.5703125" style="61" customWidth="1"/>
    <col min="13317" max="13317" width="13" style="61" customWidth="1"/>
    <col min="13318" max="13567" width="11.5703125" style="61"/>
    <col min="13568" max="13568" width="4.42578125" style="61" customWidth="1"/>
    <col min="13569" max="13569" width="17" style="61" customWidth="1"/>
    <col min="13570" max="13570" width="5.85546875" style="61" customWidth="1"/>
    <col min="13571" max="13572" width="11.5703125" style="61" customWidth="1"/>
    <col min="13573" max="13573" width="13" style="61" customWidth="1"/>
    <col min="13574" max="13823" width="11.5703125" style="61"/>
    <col min="13824" max="13824" width="4.42578125" style="61" customWidth="1"/>
    <col min="13825" max="13825" width="17" style="61" customWidth="1"/>
    <col min="13826" max="13826" width="5.85546875" style="61" customWidth="1"/>
    <col min="13827" max="13828" width="11.5703125" style="61" customWidth="1"/>
    <col min="13829" max="13829" width="13" style="61" customWidth="1"/>
    <col min="13830" max="14079" width="11.5703125" style="61"/>
    <col min="14080" max="14080" width="4.42578125" style="61" customWidth="1"/>
    <col min="14081" max="14081" width="17" style="61" customWidth="1"/>
    <col min="14082" max="14082" width="5.85546875" style="61" customWidth="1"/>
    <col min="14083" max="14084" width="11.5703125" style="61" customWidth="1"/>
    <col min="14085" max="14085" width="13" style="61" customWidth="1"/>
    <col min="14086" max="14335" width="11.5703125" style="61"/>
    <col min="14336" max="14336" width="4.42578125" style="61" customWidth="1"/>
    <col min="14337" max="14337" width="17" style="61" customWidth="1"/>
    <col min="14338" max="14338" width="5.85546875" style="61" customWidth="1"/>
    <col min="14339" max="14340" width="11.5703125" style="61" customWidth="1"/>
    <col min="14341" max="14341" width="13" style="61" customWidth="1"/>
    <col min="14342" max="14591" width="11.5703125" style="61"/>
    <col min="14592" max="14592" width="4.42578125" style="61" customWidth="1"/>
    <col min="14593" max="14593" width="17" style="61" customWidth="1"/>
    <col min="14594" max="14594" width="5.85546875" style="61" customWidth="1"/>
    <col min="14595" max="14596" width="11.5703125" style="61" customWidth="1"/>
    <col min="14597" max="14597" width="13" style="61" customWidth="1"/>
    <col min="14598" max="14847" width="11.5703125" style="61"/>
    <col min="14848" max="14848" width="4.42578125" style="61" customWidth="1"/>
    <col min="14849" max="14849" width="17" style="61" customWidth="1"/>
    <col min="14850" max="14850" width="5.85546875" style="61" customWidth="1"/>
    <col min="14851" max="14852" width="11.5703125" style="61" customWidth="1"/>
    <col min="14853" max="14853" width="13" style="61" customWidth="1"/>
    <col min="14854" max="15103" width="11.5703125" style="61"/>
    <col min="15104" max="15104" width="4.42578125" style="61" customWidth="1"/>
    <col min="15105" max="15105" width="17" style="61" customWidth="1"/>
    <col min="15106" max="15106" width="5.85546875" style="61" customWidth="1"/>
    <col min="15107" max="15108" width="11.5703125" style="61" customWidth="1"/>
    <col min="15109" max="15109" width="13" style="61" customWidth="1"/>
    <col min="15110" max="15359" width="11.5703125" style="61"/>
    <col min="15360" max="15360" width="4.42578125" style="61" customWidth="1"/>
    <col min="15361" max="15361" width="17" style="61" customWidth="1"/>
    <col min="15362" max="15362" width="5.85546875" style="61" customWidth="1"/>
    <col min="15363" max="15364" width="11.5703125" style="61" customWidth="1"/>
    <col min="15365" max="15365" width="13" style="61" customWidth="1"/>
    <col min="15366" max="15615" width="11.5703125" style="61"/>
    <col min="15616" max="15616" width="4.42578125" style="61" customWidth="1"/>
    <col min="15617" max="15617" width="17" style="61" customWidth="1"/>
    <col min="15618" max="15618" width="5.85546875" style="61" customWidth="1"/>
    <col min="15619" max="15620" width="11.5703125" style="61" customWidth="1"/>
    <col min="15621" max="15621" width="13" style="61" customWidth="1"/>
    <col min="15622" max="15871" width="11.5703125" style="61"/>
    <col min="15872" max="15872" width="4.42578125" style="61" customWidth="1"/>
    <col min="15873" max="15873" width="17" style="61" customWidth="1"/>
    <col min="15874" max="15874" width="5.85546875" style="61" customWidth="1"/>
    <col min="15875" max="15876" width="11.5703125" style="61" customWidth="1"/>
    <col min="15877" max="15877" width="13" style="61" customWidth="1"/>
    <col min="15878" max="16127" width="11.5703125" style="61"/>
    <col min="16128" max="16128" width="4.42578125" style="61" customWidth="1"/>
    <col min="16129" max="16129" width="17" style="61" customWidth="1"/>
    <col min="16130" max="16130" width="5.85546875" style="61" customWidth="1"/>
    <col min="16131" max="16132" width="11.5703125" style="61" customWidth="1"/>
    <col min="16133" max="16133" width="13" style="61" customWidth="1"/>
    <col min="16134" max="16384" width="11.5703125" style="61"/>
  </cols>
  <sheetData>
    <row r="1" spans="1:7" ht="25.5" customHeight="1" x14ac:dyDescent="0.2">
      <c r="A1" s="96" t="s">
        <v>475</v>
      </c>
      <c r="B1" s="96"/>
      <c r="C1" s="96"/>
    </row>
    <row r="3" spans="1:7" x14ac:dyDescent="0.2">
      <c r="A3" s="62" t="s">
        <v>399</v>
      </c>
      <c r="B3" s="63"/>
      <c r="C3" s="64" t="s">
        <v>394</v>
      </c>
    </row>
    <row r="4" spans="1:7" x14ac:dyDescent="0.2">
      <c r="A4" s="62" t="s">
        <v>400</v>
      </c>
      <c r="B4" s="63" t="s">
        <v>401</v>
      </c>
      <c r="C4" s="65">
        <v>1450</v>
      </c>
    </row>
    <row r="5" spans="1:7" x14ac:dyDescent="0.2">
      <c r="A5" s="62" t="s">
        <v>402</v>
      </c>
      <c r="B5" s="63" t="s">
        <v>403</v>
      </c>
      <c r="C5" s="65">
        <v>3755</v>
      </c>
    </row>
    <row r="6" spans="1:7" x14ac:dyDescent="0.2">
      <c r="A6" s="62" t="s">
        <v>404</v>
      </c>
      <c r="B6" s="63" t="s">
        <v>405</v>
      </c>
      <c r="C6" s="65">
        <v>10282</v>
      </c>
    </row>
    <row r="7" spans="1:7" x14ac:dyDescent="0.2">
      <c r="A7" s="62" t="s">
        <v>406</v>
      </c>
      <c r="B7" s="63" t="s">
        <v>407</v>
      </c>
      <c r="C7" s="65">
        <v>9148</v>
      </c>
    </row>
    <row r="8" spans="1:7" x14ac:dyDescent="0.2">
      <c r="A8" s="62" t="s">
        <v>165</v>
      </c>
      <c r="B8" s="63" t="s">
        <v>408</v>
      </c>
      <c r="C8" s="65">
        <v>5093</v>
      </c>
    </row>
    <row r="9" spans="1:7" x14ac:dyDescent="0.2">
      <c r="A9" s="62" t="s">
        <v>409</v>
      </c>
      <c r="B9" s="63" t="s">
        <v>410</v>
      </c>
      <c r="C9" s="65">
        <v>7641</v>
      </c>
    </row>
    <row r="10" spans="1:7" x14ac:dyDescent="0.2">
      <c r="A10" s="62" t="s">
        <v>411</v>
      </c>
      <c r="B10" s="63" t="s">
        <v>412</v>
      </c>
      <c r="C10" s="65">
        <v>5925</v>
      </c>
    </row>
    <row r="11" spans="1:7" x14ac:dyDescent="0.2">
      <c r="A11" s="62" t="s">
        <v>413</v>
      </c>
      <c r="B11" s="63" t="s">
        <v>414</v>
      </c>
      <c r="C11" s="65">
        <v>2769</v>
      </c>
    </row>
    <row r="12" spans="1:7" x14ac:dyDescent="0.2">
      <c r="A12" s="62" t="s">
        <v>415</v>
      </c>
      <c r="B12" s="63" t="s">
        <v>416</v>
      </c>
      <c r="C12" s="65">
        <v>11921</v>
      </c>
    </row>
    <row r="13" spans="1:7" x14ac:dyDescent="0.2">
      <c r="A13" s="66" t="s">
        <v>28</v>
      </c>
      <c r="B13" s="66"/>
      <c r="C13" s="67">
        <f>SUM(C4:C12)</f>
        <v>57984</v>
      </c>
      <c r="D13" s="68"/>
    </row>
    <row r="16" spans="1:7" x14ac:dyDescent="0.2">
      <c r="A16" s="69"/>
      <c r="B16" s="70"/>
      <c r="C16" s="70"/>
      <c r="D16" s="70"/>
      <c r="E16" s="70"/>
      <c r="F16" s="70"/>
      <c r="G16" s="70"/>
    </row>
    <row r="17" spans="1:1" x14ac:dyDescent="0.2">
      <c r="A17" s="95"/>
    </row>
    <row r="18" spans="1:1" x14ac:dyDescent="0.2">
      <c r="A18" s="95"/>
    </row>
  </sheetData>
  <mergeCells count="2">
    <mergeCell ref="A17:A18"/>
    <mergeCell ref="A1:C1"/>
  </mergeCells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39C58-4C45-4AD6-A67C-A316464D3910}">
  <dimension ref="A1:E14"/>
  <sheetViews>
    <sheetView zoomScale="145" zoomScaleNormal="145" workbookViewId="0"/>
  </sheetViews>
  <sheetFormatPr baseColWidth="10" defaultRowHeight="12.75" x14ac:dyDescent="0.2"/>
  <cols>
    <col min="1" max="1" width="16.42578125" style="48" customWidth="1"/>
    <col min="2" max="2" width="14.7109375" style="48" customWidth="1"/>
    <col min="3" max="3" width="13" style="48" customWidth="1"/>
    <col min="4" max="4" width="13.140625" style="48" customWidth="1"/>
    <col min="5" max="5" width="18.42578125" style="48" customWidth="1"/>
    <col min="6" max="255" width="11.42578125" style="48"/>
    <col min="256" max="256" width="3.42578125" style="48" customWidth="1"/>
    <col min="257" max="257" width="16.42578125" style="48" customWidth="1"/>
    <col min="258" max="258" width="14.7109375" style="48" customWidth="1"/>
    <col min="259" max="259" width="13" style="48" customWidth="1"/>
    <col min="260" max="260" width="13.140625" style="48" customWidth="1"/>
    <col min="261" max="261" width="18.42578125" style="48" customWidth="1"/>
    <col min="262" max="511" width="11.42578125" style="48"/>
    <col min="512" max="512" width="3.42578125" style="48" customWidth="1"/>
    <col min="513" max="513" width="16.42578125" style="48" customWidth="1"/>
    <col min="514" max="514" width="14.7109375" style="48" customWidth="1"/>
    <col min="515" max="515" width="13" style="48" customWidth="1"/>
    <col min="516" max="516" width="13.140625" style="48" customWidth="1"/>
    <col min="517" max="517" width="18.42578125" style="48" customWidth="1"/>
    <col min="518" max="767" width="11.42578125" style="48"/>
    <col min="768" max="768" width="3.42578125" style="48" customWidth="1"/>
    <col min="769" max="769" width="16.42578125" style="48" customWidth="1"/>
    <col min="770" max="770" width="14.7109375" style="48" customWidth="1"/>
    <col min="771" max="771" width="13" style="48" customWidth="1"/>
    <col min="772" max="772" width="13.140625" style="48" customWidth="1"/>
    <col min="773" max="773" width="18.42578125" style="48" customWidth="1"/>
    <col min="774" max="1023" width="11.42578125" style="48"/>
    <col min="1024" max="1024" width="3.42578125" style="48" customWidth="1"/>
    <col min="1025" max="1025" width="16.42578125" style="48" customWidth="1"/>
    <col min="1026" max="1026" width="14.7109375" style="48" customWidth="1"/>
    <col min="1027" max="1027" width="13" style="48" customWidth="1"/>
    <col min="1028" max="1028" width="13.140625" style="48" customWidth="1"/>
    <col min="1029" max="1029" width="18.42578125" style="48" customWidth="1"/>
    <col min="1030" max="1279" width="11.42578125" style="48"/>
    <col min="1280" max="1280" width="3.42578125" style="48" customWidth="1"/>
    <col min="1281" max="1281" width="16.42578125" style="48" customWidth="1"/>
    <col min="1282" max="1282" width="14.7109375" style="48" customWidth="1"/>
    <col min="1283" max="1283" width="13" style="48" customWidth="1"/>
    <col min="1284" max="1284" width="13.140625" style="48" customWidth="1"/>
    <col min="1285" max="1285" width="18.42578125" style="48" customWidth="1"/>
    <col min="1286" max="1535" width="11.42578125" style="48"/>
    <col min="1536" max="1536" width="3.42578125" style="48" customWidth="1"/>
    <col min="1537" max="1537" width="16.42578125" style="48" customWidth="1"/>
    <col min="1538" max="1538" width="14.7109375" style="48" customWidth="1"/>
    <col min="1539" max="1539" width="13" style="48" customWidth="1"/>
    <col min="1540" max="1540" width="13.140625" style="48" customWidth="1"/>
    <col min="1541" max="1541" width="18.42578125" style="48" customWidth="1"/>
    <col min="1542" max="1791" width="11.42578125" style="48"/>
    <col min="1792" max="1792" width="3.42578125" style="48" customWidth="1"/>
    <col min="1793" max="1793" width="16.42578125" style="48" customWidth="1"/>
    <col min="1794" max="1794" width="14.7109375" style="48" customWidth="1"/>
    <col min="1795" max="1795" width="13" style="48" customWidth="1"/>
    <col min="1796" max="1796" width="13.140625" style="48" customWidth="1"/>
    <col min="1797" max="1797" width="18.42578125" style="48" customWidth="1"/>
    <col min="1798" max="2047" width="11.42578125" style="48"/>
    <col min="2048" max="2048" width="3.42578125" style="48" customWidth="1"/>
    <col min="2049" max="2049" width="16.42578125" style="48" customWidth="1"/>
    <col min="2050" max="2050" width="14.7109375" style="48" customWidth="1"/>
    <col min="2051" max="2051" width="13" style="48" customWidth="1"/>
    <col min="2052" max="2052" width="13.140625" style="48" customWidth="1"/>
    <col min="2053" max="2053" width="18.42578125" style="48" customWidth="1"/>
    <col min="2054" max="2303" width="11.42578125" style="48"/>
    <col min="2304" max="2304" width="3.42578125" style="48" customWidth="1"/>
    <col min="2305" max="2305" width="16.42578125" style="48" customWidth="1"/>
    <col min="2306" max="2306" width="14.7109375" style="48" customWidth="1"/>
    <col min="2307" max="2307" width="13" style="48" customWidth="1"/>
    <col min="2308" max="2308" width="13.140625" style="48" customWidth="1"/>
    <col min="2309" max="2309" width="18.42578125" style="48" customWidth="1"/>
    <col min="2310" max="2559" width="11.42578125" style="48"/>
    <col min="2560" max="2560" width="3.42578125" style="48" customWidth="1"/>
    <col min="2561" max="2561" width="16.42578125" style="48" customWidth="1"/>
    <col min="2562" max="2562" width="14.7109375" style="48" customWidth="1"/>
    <col min="2563" max="2563" width="13" style="48" customWidth="1"/>
    <col min="2564" max="2564" width="13.140625" style="48" customWidth="1"/>
    <col min="2565" max="2565" width="18.42578125" style="48" customWidth="1"/>
    <col min="2566" max="2815" width="11.42578125" style="48"/>
    <col min="2816" max="2816" width="3.42578125" style="48" customWidth="1"/>
    <col min="2817" max="2817" width="16.42578125" style="48" customWidth="1"/>
    <col min="2818" max="2818" width="14.7109375" style="48" customWidth="1"/>
    <col min="2819" max="2819" width="13" style="48" customWidth="1"/>
    <col min="2820" max="2820" width="13.140625" style="48" customWidth="1"/>
    <col min="2821" max="2821" width="18.42578125" style="48" customWidth="1"/>
    <col min="2822" max="3071" width="11.42578125" style="48"/>
    <col min="3072" max="3072" width="3.42578125" style="48" customWidth="1"/>
    <col min="3073" max="3073" width="16.42578125" style="48" customWidth="1"/>
    <col min="3074" max="3074" width="14.7109375" style="48" customWidth="1"/>
    <col min="3075" max="3075" width="13" style="48" customWidth="1"/>
    <col min="3076" max="3076" width="13.140625" style="48" customWidth="1"/>
    <col min="3077" max="3077" width="18.42578125" style="48" customWidth="1"/>
    <col min="3078" max="3327" width="11.42578125" style="48"/>
    <col min="3328" max="3328" width="3.42578125" style="48" customWidth="1"/>
    <col min="3329" max="3329" width="16.42578125" style="48" customWidth="1"/>
    <col min="3330" max="3330" width="14.7109375" style="48" customWidth="1"/>
    <col min="3331" max="3331" width="13" style="48" customWidth="1"/>
    <col min="3332" max="3332" width="13.140625" style="48" customWidth="1"/>
    <col min="3333" max="3333" width="18.42578125" style="48" customWidth="1"/>
    <col min="3334" max="3583" width="11.42578125" style="48"/>
    <col min="3584" max="3584" width="3.42578125" style="48" customWidth="1"/>
    <col min="3585" max="3585" width="16.42578125" style="48" customWidth="1"/>
    <col min="3586" max="3586" width="14.7109375" style="48" customWidth="1"/>
    <col min="3587" max="3587" width="13" style="48" customWidth="1"/>
    <col min="3588" max="3588" width="13.140625" style="48" customWidth="1"/>
    <col min="3589" max="3589" width="18.42578125" style="48" customWidth="1"/>
    <col min="3590" max="3839" width="11.42578125" style="48"/>
    <col min="3840" max="3840" width="3.42578125" style="48" customWidth="1"/>
    <col min="3841" max="3841" width="16.42578125" style="48" customWidth="1"/>
    <col min="3842" max="3842" width="14.7109375" style="48" customWidth="1"/>
    <col min="3843" max="3843" width="13" style="48" customWidth="1"/>
    <col min="3844" max="3844" width="13.140625" style="48" customWidth="1"/>
    <col min="3845" max="3845" width="18.42578125" style="48" customWidth="1"/>
    <col min="3846" max="4095" width="11.42578125" style="48"/>
    <col min="4096" max="4096" width="3.42578125" style="48" customWidth="1"/>
    <col min="4097" max="4097" width="16.42578125" style="48" customWidth="1"/>
    <col min="4098" max="4098" width="14.7109375" style="48" customWidth="1"/>
    <col min="4099" max="4099" width="13" style="48" customWidth="1"/>
    <col min="4100" max="4100" width="13.140625" style="48" customWidth="1"/>
    <col min="4101" max="4101" width="18.42578125" style="48" customWidth="1"/>
    <col min="4102" max="4351" width="11.42578125" style="48"/>
    <col min="4352" max="4352" width="3.42578125" style="48" customWidth="1"/>
    <col min="4353" max="4353" width="16.42578125" style="48" customWidth="1"/>
    <col min="4354" max="4354" width="14.7109375" style="48" customWidth="1"/>
    <col min="4355" max="4355" width="13" style="48" customWidth="1"/>
    <col min="4356" max="4356" width="13.140625" style="48" customWidth="1"/>
    <col min="4357" max="4357" width="18.42578125" style="48" customWidth="1"/>
    <col min="4358" max="4607" width="11.42578125" style="48"/>
    <col min="4608" max="4608" width="3.42578125" style="48" customWidth="1"/>
    <col min="4609" max="4609" width="16.42578125" style="48" customWidth="1"/>
    <col min="4610" max="4610" width="14.7109375" style="48" customWidth="1"/>
    <col min="4611" max="4611" width="13" style="48" customWidth="1"/>
    <col min="4612" max="4612" width="13.140625" style="48" customWidth="1"/>
    <col min="4613" max="4613" width="18.42578125" style="48" customWidth="1"/>
    <col min="4614" max="4863" width="11.42578125" style="48"/>
    <col min="4864" max="4864" width="3.42578125" style="48" customWidth="1"/>
    <col min="4865" max="4865" width="16.42578125" style="48" customWidth="1"/>
    <col min="4866" max="4866" width="14.7109375" style="48" customWidth="1"/>
    <col min="4867" max="4867" width="13" style="48" customWidth="1"/>
    <col min="4868" max="4868" width="13.140625" style="48" customWidth="1"/>
    <col min="4869" max="4869" width="18.42578125" style="48" customWidth="1"/>
    <col min="4870" max="5119" width="11.42578125" style="48"/>
    <col min="5120" max="5120" width="3.42578125" style="48" customWidth="1"/>
    <col min="5121" max="5121" width="16.42578125" style="48" customWidth="1"/>
    <col min="5122" max="5122" width="14.7109375" style="48" customWidth="1"/>
    <col min="5123" max="5123" width="13" style="48" customWidth="1"/>
    <col min="5124" max="5124" width="13.140625" style="48" customWidth="1"/>
    <col min="5125" max="5125" width="18.42578125" style="48" customWidth="1"/>
    <col min="5126" max="5375" width="11.42578125" style="48"/>
    <col min="5376" max="5376" width="3.42578125" style="48" customWidth="1"/>
    <col min="5377" max="5377" width="16.42578125" style="48" customWidth="1"/>
    <col min="5378" max="5378" width="14.7109375" style="48" customWidth="1"/>
    <col min="5379" max="5379" width="13" style="48" customWidth="1"/>
    <col min="5380" max="5380" width="13.140625" style="48" customWidth="1"/>
    <col min="5381" max="5381" width="18.42578125" style="48" customWidth="1"/>
    <col min="5382" max="5631" width="11.42578125" style="48"/>
    <col min="5632" max="5632" width="3.42578125" style="48" customWidth="1"/>
    <col min="5633" max="5633" width="16.42578125" style="48" customWidth="1"/>
    <col min="5634" max="5634" width="14.7109375" style="48" customWidth="1"/>
    <col min="5635" max="5635" width="13" style="48" customWidth="1"/>
    <col min="5636" max="5636" width="13.140625" style="48" customWidth="1"/>
    <col min="5637" max="5637" width="18.42578125" style="48" customWidth="1"/>
    <col min="5638" max="5887" width="11.42578125" style="48"/>
    <col min="5888" max="5888" width="3.42578125" style="48" customWidth="1"/>
    <col min="5889" max="5889" width="16.42578125" style="48" customWidth="1"/>
    <col min="5890" max="5890" width="14.7109375" style="48" customWidth="1"/>
    <col min="5891" max="5891" width="13" style="48" customWidth="1"/>
    <col min="5892" max="5892" width="13.140625" style="48" customWidth="1"/>
    <col min="5893" max="5893" width="18.42578125" style="48" customWidth="1"/>
    <col min="5894" max="6143" width="11.42578125" style="48"/>
    <col min="6144" max="6144" width="3.42578125" style="48" customWidth="1"/>
    <col min="6145" max="6145" width="16.42578125" style="48" customWidth="1"/>
    <col min="6146" max="6146" width="14.7109375" style="48" customWidth="1"/>
    <col min="6147" max="6147" width="13" style="48" customWidth="1"/>
    <col min="6148" max="6148" width="13.140625" style="48" customWidth="1"/>
    <col min="6149" max="6149" width="18.42578125" style="48" customWidth="1"/>
    <col min="6150" max="6399" width="11.42578125" style="48"/>
    <col min="6400" max="6400" width="3.42578125" style="48" customWidth="1"/>
    <col min="6401" max="6401" width="16.42578125" style="48" customWidth="1"/>
    <col min="6402" max="6402" width="14.7109375" style="48" customWidth="1"/>
    <col min="6403" max="6403" width="13" style="48" customWidth="1"/>
    <col min="6404" max="6404" width="13.140625" style="48" customWidth="1"/>
    <col min="6405" max="6405" width="18.42578125" style="48" customWidth="1"/>
    <col min="6406" max="6655" width="11.42578125" style="48"/>
    <col min="6656" max="6656" width="3.42578125" style="48" customWidth="1"/>
    <col min="6657" max="6657" width="16.42578125" style="48" customWidth="1"/>
    <col min="6658" max="6658" width="14.7109375" style="48" customWidth="1"/>
    <col min="6659" max="6659" width="13" style="48" customWidth="1"/>
    <col min="6660" max="6660" width="13.140625" style="48" customWidth="1"/>
    <col min="6661" max="6661" width="18.42578125" style="48" customWidth="1"/>
    <col min="6662" max="6911" width="11.42578125" style="48"/>
    <col min="6912" max="6912" width="3.42578125" style="48" customWidth="1"/>
    <col min="6913" max="6913" width="16.42578125" style="48" customWidth="1"/>
    <col min="6914" max="6914" width="14.7109375" style="48" customWidth="1"/>
    <col min="6915" max="6915" width="13" style="48" customWidth="1"/>
    <col min="6916" max="6916" width="13.140625" style="48" customWidth="1"/>
    <col min="6917" max="6917" width="18.42578125" style="48" customWidth="1"/>
    <col min="6918" max="7167" width="11.42578125" style="48"/>
    <col min="7168" max="7168" width="3.42578125" style="48" customWidth="1"/>
    <col min="7169" max="7169" width="16.42578125" style="48" customWidth="1"/>
    <col min="7170" max="7170" width="14.7109375" style="48" customWidth="1"/>
    <col min="7171" max="7171" width="13" style="48" customWidth="1"/>
    <col min="7172" max="7172" width="13.140625" style="48" customWidth="1"/>
    <col min="7173" max="7173" width="18.42578125" style="48" customWidth="1"/>
    <col min="7174" max="7423" width="11.42578125" style="48"/>
    <col min="7424" max="7424" width="3.42578125" style="48" customWidth="1"/>
    <col min="7425" max="7425" width="16.42578125" style="48" customWidth="1"/>
    <col min="7426" max="7426" width="14.7109375" style="48" customWidth="1"/>
    <col min="7427" max="7427" width="13" style="48" customWidth="1"/>
    <col min="7428" max="7428" width="13.140625" style="48" customWidth="1"/>
    <col min="7429" max="7429" width="18.42578125" style="48" customWidth="1"/>
    <col min="7430" max="7679" width="11.42578125" style="48"/>
    <col min="7680" max="7680" width="3.42578125" style="48" customWidth="1"/>
    <col min="7681" max="7681" width="16.42578125" style="48" customWidth="1"/>
    <col min="7682" max="7682" width="14.7109375" style="48" customWidth="1"/>
    <col min="7683" max="7683" width="13" style="48" customWidth="1"/>
    <col min="7684" max="7684" width="13.140625" style="48" customWidth="1"/>
    <col min="7685" max="7685" width="18.42578125" style="48" customWidth="1"/>
    <col min="7686" max="7935" width="11.42578125" style="48"/>
    <col min="7936" max="7936" width="3.42578125" style="48" customWidth="1"/>
    <col min="7937" max="7937" width="16.42578125" style="48" customWidth="1"/>
    <col min="7938" max="7938" width="14.7109375" style="48" customWidth="1"/>
    <col min="7939" max="7939" width="13" style="48" customWidth="1"/>
    <col min="7940" max="7940" width="13.140625" style="48" customWidth="1"/>
    <col min="7941" max="7941" width="18.42578125" style="48" customWidth="1"/>
    <col min="7942" max="8191" width="11.42578125" style="48"/>
    <col min="8192" max="8192" width="3.42578125" style="48" customWidth="1"/>
    <col min="8193" max="8193" width="16.42578125" style="48" customWidth="1"/>
    <col min="8194" max="8194" width="14.7109375" style="48" customWidth="1"/>
    <col min="8195" max="8195" width="13" style="48" customWidth="1"/>
    <col min="8196" max="8196" width="13.140625" style="48" customWidth="1"/>
    <col min="8197" max="8197" width="18.42578125" style="48" customWidth="1"/>
    <col min="8198" max="8447" width="11.42578125" style="48"/>
    <col min="8448" max="8448" width="3.42578125" style="48" customWidth="1"/>
    <col min="8449" max="8449" width="16.42578125" style="48" customWidth="1"/>
    <col min="8450" max="8450" width="14.7109375" style="48" customWidth="1"/>
    <col min="8451" max="8451" width="13" style="48" customWidth="1"/>
    <col min="8452" max="8452" width="13.140625" style="48" customWidth="1"/>
    <col min="8453" max="8453" width="18.42578125" style="48" customWidth="1"/>
    <col min="8454" max="8703" width="11.42578125" style="48"/>
    <col min="8704" max="8704" width="3.42578125" style="48" customWidth="1"/>
    <col min="8705" max="8705" width="16.42578125" style="48" customWidth="1"/>
    <col min="8706" max="8706" width="14.7109375" style="48" customWidth="1"/>
    <col min="8707" max="8707" width="13" style="48" customWidth="1"/>
    <col min="8708" max="8708" width="13.140625" style="48" customWidth="1"/>
    <col min="8709" max="8709" width="18.42578125" style="48" customWidth="1"/>
    <col min="8710" max="8959" width="11.42578125" style="48"/>
    <col min="8960" max="8960" width="3.42578125" style="48" customWidth="1"/>
    <col min="8961" max="8961" width="16.42578125" style="48" customWidth="1"/>
    <col min="8962" max="8962" width="14.7109375" style="48" customWidth="1"/>
    <col min="8963" max="8963" width="13" style="48" customWidth="1"/>
    <col min="8964" max="8964" width="13.140625" style="48" customWidth="1"/>
    <col min="8965" max="8965" width="18.42578125" style="48" customWidth="1"/>
    <col min="8966" max="9215" width="11.42578125" style="48"/>
    <col min="9216" max="9216" width="3.42578125" style="48" customWidth="1"/>
    <col min="9217" max="9217" width="16.42578125" style="48" customWidth="1"/>
    <col min="9218" max="9218" width="14.7109375" style="48" customWidth="1"/>
    <col min="9219" max="9219" width="13" style="48" customWidth="1"/>
    <col min="9220" max="9220" width="13.140625" style="48" customWidth="1"/>
    <col min="9221" max="9221" width="18.42578125" style="48" customWidth="1"/>
    <col min="9222" max="9471" width="11.42578125" style="48"/>
    <col min="9472" max="9472" width="3.42578125" style="48" customWidth="1"/>
    <col min="9473" max="9473" width="16.42578125" style="48" customWidth="1"/>
    <col min="9474" max="9474" width="14.7109375" style="48" customWidth="1"/>
    <col min="9475" max="9475" width="13" style="48" customWidth="1"/>
    <col min="9476" max="9476" width="13.140625" style="48" customWidth="1"/>
    <col min="9477" max="9477" width="18.42578125" style="48" customWidth="1"/>
    <col min="9478" max="9727" width="11.42578125" style="48"/>
    <col min="9728" max="9728" width="3.42578125" style="48" customWidth="1"/>
    <col min="9729" max="9729" width="16.42578125" style="48" customWidth="1"/>
    <col min="9730" max="9730" width="14.7109375" style="48" customWidth="1"/>
    <col min="9731" max="9731" width="13" style="48" customWidth="1"/>
    <col min="9732" max="9732" width="13.140625" style="48" customWidth="1"/>
    <col min="9733" max="9733" width="18.42578125" style="48" customWidth="1"/>
    <col min="9734" max="9983" width="11.42578125" style="48"/>
    <col min="9984" max="9984" width="3.42578125" style="48" customWidth="1"/>
    <col min="9985" max="9985" width="16.42578125" style="48" customWidth="1"/>
    <col min="9986" max="9986" width="14.7109375" style="48" customWidth="1"/>
    <col min="9987" max="9987" width="13" style="48" customWidth="1"/>
    <col min="9988" max="9988" width="13.140625" style="48" customWidth="1"/>
    <col min="9989" max="9989" width="18.42578125" style="48" customWidth="1"/>
    <col min="9990" max="10239" width="11.42578125" style="48"/>
    <col min="10240" max="10240" width="3.42578125" style="48" customWidth="1"/>
    <col min="10241" max="10241" width="16.42578125" style="48" customWidth="1"/>
    <col min="10242" max="10242" width="14.7109375" style="48" customWidth="1"/>
    <col min="10243" max="10243" width="13" style="48" customWidth="1"/>
    <col min="10244" max="10244" width="13.140625" style="48" customWidth="1"/>
    <col min="10245" max="10245" width="18.42578125" style="48" customWidth="1"/>
    <col min="10246" max="10495" width="11.42578125" style="48"/>
    <col min="10496" max="10496" width="3.42578125" style="48" customWidth="1"/>
    <col min="10497" max="10497" width="16.42578125" style="48" customWidth="1"/>
    <col min="10498" max="10498" width="14.7109375" style="48" customWidth="1"/>
    <col min="10499" max="10499" width="13" style="48" customWidth="1"/>
    <col min="10500" max="10500" width="13.140625" style="48" customWidth="1"/>
    <col min="10501" max="10501" width="18.42578125" style="48" customWidth="1"/>
    <col min="10502" max="10751" width="11.42578125" style="48"/>
    <col min="10752" max="10752" width="3.42578125" style="48" customWidth="1"/>
    <col min="10753" max="10753" width="16.42578125" style="48" customWidth="1"/>
    <col min="10754" max="10754" width="14.7109375" style="48" customWidth="1"/>
    <col min="10755" max="10755" width="13" style="48" customWidth="1"/>
    <col min="10756" max="10756" width="13.140625" style="48" customWidth="1"/>
    <col min="10757" max="10757" width="18.42578125" style="48" customWidth="1"/>
    <col min="10758" max="11007" width="11.42578125" style="48"/>
    <col min="11008" max="11008" width="3.42578125" style="48" customWidth="1"/>
    <col min="11009" max="11009" width="16.42578125" style="48" customWidth="1"/>
    <col min="11010" max="11010" width="14.7109375" style="48" customWidth="1"/>
    <col min="11011" max="11011" width="13" style="48" customWidth="1"/>
    <col min="11012" max="11012" width="13.140625" style="48" customWidth="1"/>
    <col min="11013" max="11013" width="18.42578125" style="48" customWidth="1"/>
    <col min="11014" max="11263" width="11.42578125" style="48"/>
    <col min="11264" max="11264" width="3.42578125" style="48" customWidth="1"/>
    <col min="11265" max="11265" width="16.42578125" style="48" customWidth="1"/>
    <col min="11266" max="11266" width="14.7109375" style="48" customWidth="1"/>
    <col min="11267" max="11267" width="13" style="48" customWidth="1"/>
    <col min="11268" max="11268" width="13.140625" style="48" customWidth="1"/>
    <col min="11269" max="11269" width="18.42578125" style="48" customWidth="1"/>
    <col min="11270" max="11519" width="11.42578125" style="48"/>
    <col min="11520" max="11520" width="3.42578125" style="48" customWidth="1"/>
    <col min="11521" max="11521" width="16.42578125" style="48" customWidth="1"/>
    <col min="11522" max="11522" width="14.7109375" style="48" customWidth="1"/>
    <col min="11523" max="11523" width="13" style="48" customWidth="1"/>
    <col min="11524" max="11524" width="13.140625" style="48" customWidth="1"/>
    <col min="11525" max="11525" width="18.42578125" style="48" customWidth="1"/>
    <col min="11526" max="11775" width="11.42578125" style="48"/>
    <col min="11776" max="11776" width="3.42578125" style="48" customWidth="1"/>
    <col min="11777" max="11777" width="16.42578125" style="48" customWidth="1"/>
    <col min="11778" max="11778" width="14.7109375" style="48" customWidth="1"/>
    <col min="11779" max="11779" width="13" style="48" customWidth="1"/>
    <col min="11780" max="11780" width="13.140625" style="48" customWidth="1"/>
    <col min="11781" max="11781" width="18.42578125" style="48" customWidth="1"/>
    <col min="11782" max="12031" width="11.42578125" style="48"/>
    <col min="12032" max="12032" width="3.42578125" style="48" customWidth="1"/>
    <col min="12033" max="12033" width="16.42578125" style="48" customWidth="1"/>
    <col min="12034" max="12034" width="14.7109375" style="48" customWidth="1"/>
    <col min="12035" max="12035" width="13" style="48" customWidth="1"/>
    <col min="12036" max="12036" width="13.140625" style="48" customWidth="1"/>
    <col min="12037" max="12037" width="18.42578125" style="48" customWidth="1"/>
    <col min="12038" max="12287" width="11.42578125" style="48"/>
    <col min="12288" max="12288" width="3.42578125" style="48" customWidth="1"/>
    <col min="12289" max="12289" width="16.42578125" style="48" customWidth="1"/>
    <col min="12290" max="12290" width="14.7109375" style="48" customWidth="1"/>
    <col min="12291" max="12291" width="13" style="48" customWidth="1"/>
    <col min="12292" max="12292" width="13.140625" style="48" customWidth="1"/>
    <col min="12293" max="12293" width="18.42578125" style="48" customWidth="1"/>
    <col min="12294" max="12543" width="11.42578125" style="48"/>
    <col min="12544" max="12544" width="3.42578125" style="48" customWidth="1"/>
    <col min="12545" max="12545" width="16.42578125" style="48" customWidth="1"/>
    <col min="12546" max="12546" width="14.7109375" style="48" customWidth="1"/>
    <col min="12547" max="12547" width="13" style="48" customWidth="1"/>
    <col min="12548" max="12548" width="13.140625" style="48" customWidth="1"/>
    <col min="12549" max="12549" width="18.42578125" style="48" customWidth="1"/>
    <col min="12550" max="12799" width="11.42578125" style="48"/>
    <col min="12800" max="12800" width="3.42578125" style="48" customWidth="1"/>
    <col min="12801" max="12801" width="16.42578125" style="48" customWidth="1"/>
    <col min="12802" max="12802" width="14.7109375" style="48" customWidth="1"/>
    <col min="12803" max="12803" width="13" style="48" customWidth="1"/>
    <col min="12804" max="12804" width="13.140625" style="48" customWidth="1"/>
    <col min="12805" max="12805" width="18.42578125" style="48" customWidth="1"/>
    <col min="12806" max="13055" width="11.42578125" style="48"/>
    <col min="13056" max="13056" width="3.42578125" style="48" customWidth="1"/>
    <col min="13057" max="13057" width="16.42578125" style="48" customWidth="1"/>
    <col min="13058" max="13058" width="14.7109375" style="48" customWidth="1"/>
    <col min="13059" max="13059" width="13" style="48" customWidth="1"/>
    <col min="13060" max="13060" width="13.140625" style="48" customWidth="1"/>
    <col min="13061" max="13061" width="18.42578125" style="48" customWidth="1"/>
    <col min="13062" max="13311" width="11.42578125" style="48"/>
    <col min="13312" max="13312" width="3.42578125" style="48" customWidth="1"/>
    <col min="13313" max="13313" width="16.42578125" style="48" customWidth="1"/>
    <col min="13314" max="13314" width="14.7109375" style="48" customWidth="1"/>
    <col min="13315" max="13315" width="13" style="48" customWidth="1"/>
    <col min="13316" max="13316" width="13.140625" style="48" customWidth="1"/>
    <col min="13317" max="13317" width="18.42578125" style="48" customWidth="1"/>
    <col min="13318" max="13567" width="11.42578125" style="48"/>
    <col min="13568" max="13568" width="3.42578125" style="48" customWidth="1"/>
    <col min="13569" max="13569" width="16.42578125" style="48" customWidth="1"/>
    <col min="13570" max="13570" width="14.7109375" style="48" customWidth="1"/>
    <col min="13571" max="13571" width="13" style="48" customWidth="1"/>
    <col min="13572" max="13572" width="13.140625" style="48" customWidth="1"/>
    <col min="13573" max="13573" width="18.42578125" style="48" customWidth="1"/>
    <col min="13574" max="13823" width="11.42578125" style="48"/>
    <col min="13824" max="13824" width="3.42578125" style="48" customWidth="1"/>
    <col min="13825" max="13825" width="16.42578125" style="48" customWidth="1"/>
    <col min="13826" max="13826" width="14.7109375" style="48" customWidth="1"/>
    <col min="13827" max="13827" width="13" style="48" customWidth="1"/>
    <col min="13828" max="13828" width="13.140625" style="48" customWidth="1"/>
    <col min="13829" max="13829" width="18.42578125" style="48" customWidth="1"/>
    <col min="13830" max="14079" width="11.42578125" style="48"/>
    <col min="14080" max="14080" width="3.42578125" style="48" customWidth="1"/>
    <col min="14081" max="14081" width="16.42578125" style="48" customWidth="1"/>
    <col min="14082" max="14082" width="14.7109375" style="48" customWidth="1"/>
    <col min="14083" max="14083" width="13" style="48" customWidth="1"/>
    <col min="14084" max="14084" width="13.140625" style="48" customWidth="1"/>
    <col min="14085" max="14085" width="18.42578125" style="48" customWidth="1"/>
    <col min="14086" max="14335" width="11.42578125" style="48"/>
    <col min="14336" max="14336" width="3.42578125" style="48" customWidth="1"/>
    <col min="14337" max="14337" width="16.42578125" style="48" customWidth="1"/>
    <col min="14338" max="14338" width="14.7109375" style="48" customWidth="1"/>
    <col min="14339" max="14339" width="13" style="48" customWidth="1"/>
    <col min="14340" max="14340" width="13.140625" style="48" customWidth="1"/>
    <col min="14341" max="14341" width="18.42578125" style="48" customWidth="1"/>
    <col min="14342" max="14591" width="11.42578125" style="48"/>
    <col min="14592" max="14592" width="3.42578125" style="48" customWidth="1"/>
    <col min="14593" max="14593" width="16.42578125" style="48" customWidth="1"/>
    <col min="14594" max="14594" width="14.7109375" style="48" customWidth="1"/>
    <col min="14595" max="14595" width="13" style="48" customWidth="1"/>
    <col min="14596" max="14596" width="13.140625" style="48" customWidth="1"/>
    <col min="14597" max="14597" width="18.42578125" style="48" customWidth="1"/>
    <col min="14598" max="14847" width="11.42578125" style="48"/>
    <col min="14848" max="14848" width="3.42578125" style="48" customWidth="1"/>
    <col min="14849" max="14849" width="16.42578125" style="48" customWidth="1"/>
    <col min="14850" max="14850" width="14.7109375" style="48" customWidth="1"/>
    <col min="14851" max="14851" width="13" style="48" customWidth="1"/>
    <col min="14852" max="14852" width="13.140625" style="48" customWidth="1"/>
    <col min="14853" max="14853" width="18.42578125" style="48" customWidth="1"/>
    <col min="14854" max="15103" width="11.42578125" style="48"/>
    <col min="15104" max="15104" width="3.42578125" style="48" customWidth="1"/>
    <col min="15105" max="15105" width="16.42578125" style="48" customWidth="1"/>
    <col min="15106" max="15106" width="14.7109375" style="48" customWidth="1"/>
    <col min="15107" max="15107" width="13" style="48" customWidth="1"/>
    <col min="15108" max="15108" width="13.140625" style="48" customWidth="1"/>
    <col min="15109" max="15109" width="18.42578125" style="48" customWidth="1"/>
    <col min="15110" max="15359" width="11.42578125" style="48"/>
    <col min="15360" max="15360" width="3.42578125" style="48" customWidth="1"/>
    <col min="15361" max="15361" width="16.42578125" style="48" customWidth="1"/>
    <col min="15362" max="15362" width="14.7109375" style="48" customWidth="1"/>
    <col min="15363" max="15363" width="13" style="48" customWidth="1"/>
    <col min="15364" max="15364" width="13.140625" style="48" customWidth="1"/>
    <col min="15365" max="15365" width="18.42578125" style="48" customWidth="1"/>
    <col min="15366" max="15615" width="11.42578125" style="48"/>
    <col min="15616" max="15616" width="3.42578125" style="48" customWidth="1"/>
    <col min="15617" max="15617" width="16.42578125" style="48" customWidth="1"/>
    <col min="15618" max="15618" width="14.7109375" style="48" customWidth="1"/>
    <col min="15619" max="15619" width="13" style="48" customWidth="1"/>
    <col min="15620" max="15620" width="13.140625" style="48" customWidth="1"/>
    <col min="15621" max="15621" width="18.42578125" style="48" customWidth="1"/>
    <col min="15622" max="15871" width="11.42578125" style="48"/>
    <col min="15872" max="15872" width="3.42578125" style="48" customWidth="1"/>
    <col min="15873" max="15873" width="16.42578125" style="48" customWidth="1"/>
    <col min="15874" max="15874" width="14.7109375" style="48" customWidth="1"/>
    <col min="15875" max="15875" width="13" style="48" customWidth="1"/>
    <col min="15876" max="15876" width="13.140625" style="48" customWidth="1"/>
    <col min="15877" max="15877" width="18.42578125" style="48" customWidth="1"/>
    <col min="15878" max="16127" width="11.42578125" style="48"/>
    <col min="16128" max="16128" width="3.42578125" style="48" customWidth="1"/>
    <col min="16129" max="16129" width="16.42578125" style="48" customWidth="1"/>
    <col min="16130" max="16130" width="14.7109375" style="48" customWidth="1"/>
    <col min="16131" max="16131" width="13" style="48" customWidth="1"/>
    <col min="16132" max="16132" width="13.140625" style="48" customWidth="1"/>
    <col min="16133" max="16133" width="18.42578125" style="48" customWidth="1"/>
    <col min="16134" max="16384" width="11.42578125" style="48"/>
  </cols>
  <sheetData>
    <row r="1" spans="1:5" ht="21.75" customHeight="1" x14ac:dyDescent="0.25">
      <c r="A1" s="71" t="s">
        <v>417</v>
      </c>
      <c r="E1" s="72" t="s">
        <v>418</v>
      </c>
    </row>
    <row r="3" spans="1:5" ht="14.25" x14ac:dyDescent="0.2">
      <c r="A3" s="73" t="s">
        <v>399</v>
      </c>
      <c r="B3" s="73" t="s">
        <v>419</v>
      </c>
      <c r="C3" s="73" t="s">
        <v>420</v>
      </c>
      <c r="D3" s="74" t="s">
        <v>421</v>
      </c>
    </row>
    <row r="4" spans="1:5" ht="14.25" x14ac:dyDescent="0.2">
      <c r="A4" s="75" t="s">
        <v>400</v>
      </c>
      <c r="B4" s="76" t="s">
        <v>422</v>
      </c>
      <c r="C4" s="77">
        <v>276419</v>
      </c>
      <c r="D4" s="77">
        <v>3965</v>
      </c>
    </row>
    <row r="5" spans="1:5" ht="14.25" x14ac:dyDescent="0.2">
      <c r="A5" s="75" t="s">
        <v>402</v>
      </c>
      <c r="B5" s="76" t="s">
        <v>423</v>
      </c>
      <c r="C5" s="77">
        <v>559440</v>
      </c>
      <c r="D5" s="77">
        <v>9536</v>
      </c>
    </row>
    <row r="6" spans="1:5" ht="14.25" x14ac:dyDescent="0.2">
      <c r="A6" s="75" t="s">
        <v>404</v>
      </c>
      <c r="B6" s="76" t="s">
        <v>424</v>
      </c>
      <c r="C6" s="77">
        <v>1552848</v>
      </c>
      <c r="D6" s="77">
        <v>19178</v>
      </c>
    </row>
    <row r="7" spans="1:5" ht="14.25" x14ac:dyDescent="0.2">
      <c r="A7" s="75" t="s">
        <v>406</v>
      </c>
      <c r="B7" s="76" t="s">
        <v>425</v>
      </c>
      <c r="C7" s="77">
        <v>1387086</v>
      </c>
      <c r="D7" s="77">
        <v>11982</v>
      </c>
    </row>
    <row r="8" spans="1:5" ht="14.25" x14ac:dyDescent="0.2">
      <c r="A8" s="75" t="s">
        <v>165</v>
      </c>
      <c r="B8" s="76" t="s">
        <v>165</v>
      </c>
      <c r="C8" s="77">
        <v>521238</v>
      </c>
      <c r="D8" s="77">
        <v>7154</v>
      </c>
    </row>
    <row r="9" spans="1:5" ht="14.25" x14ac:dyDescent="0.2">
      <c r="A9" s="75" t="s">
        <v>409</v>
      </c>
      <c r="B9" s="76" t="s">
        <v>426</v>
      </c>
      <c r="C9" s="77">
        <v>1190574</v>
      </c>
      <c r="D9" s="77">
        <v>16392</v>
      </c>
    </row>
    <row r="10" spans="1:5" ht="14.25" x14ac:dyDescent="0.2">
      <c r="A10" s="75" t="s">
        <v>411</v>
      </c>
      <c r="B10" s="76" t="s">
        <v>427</v>
      </c>
      <c r="C10" s="77">
        <v>683317</v>
      </c>
      <c r="D10" s="77">
        <v>12648</v>
      </c>
    </row>
    <row r="11" spans="1:5" ht="14.25" x14ac:dyDescent="0.2">
      <c r="A11" s="75" t="s">
        <v>413</v>
      </c>
      <c r="B11" s="76" t="s">
        <v>428</v>
      </c>
      <c r="C11" s="77">
        <v>356590</v>
      </c>
      <c r="D11" s="77">
        <v>2601</v>
      </c>
    </row>
    <row r="12" spans="1:5" ht="15" thickBot="1" x14ac:dyDescent="0.25">
      <c r="A12" s="78" t="s">
        <v>415</v>
      </c>
      <c r="B12" s="79" t="s">
        <v>429</v>
      </c>
      <c r="C12" s="80">
        <v>1590242</v>
      </c>
      <c r="D12" s="80">
        <v>415</v>
      </c>
    </row>
    <row r="13" spans="1:5" ht="14.25" x14ac:dyDescent="0.2">
      <c r="A13" s="81"/>
      <c r="B13" s="81"/>
      <c r="C13" s="81"/>
      <c r="D13" s="81"/>
    </row>
    <row r="14" spans="1:5" ht="15" x14ac:dyDescent="0.25">
      <c r="B14" s="82" t="s">
        <v>430</v>
      </c>
      <c r="C14" s="83">
        <f>SUM(C4:C12)</f>
        <v>8117754</v>
      </c>
      <c r="D14" s="83">
        <f>SUM(D4:D12)</f>
        <v>83871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&amp;LHTL Perg&amp;R&amp;F</oddHeader>
    <oddFooter>&amp;LSandra Breitenberger&amp;RSeite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FB4D4-B684-474A-AFD2-A4A97593E3BE}">
  <dimension ref="A1:H19"/>
  <sheetViews>
    <sheetView zoomScale="130" zoomScaleNormal="130" workbookViewId="0">
      <selection activeCell="K17" sqref="K17"/>
    </sheetView>
  </sheetViews>
  <sheetFormatPr baseColWidth="10" defaultRowHeight="12" x14ac:dyDescent="0.2"/>
  <cols>
    <col min="1" max="1" width="13.42578125" style="84" bestFit="1" customWidth="1"/>
    <col min="2" max="2" width="12.28515625" style="84" bestFit="1" customWidth="1"/>
    <col min="3" max="3" width="23.85546875" style="84" bestFit="1" customWidth="1"/>
    <col min="4" max="4" width="6.42578125" style="84" bestFit="1" customWidth="1"/>
    <col min="5" max="5" width="11.140625" style="84" bestFit="1" customWidth="1"/>
    <col min="6" max="6" width="8.7109375" style="84" bestFit="1" customWidth="1"/>
    <col min="7" max="7" width="19" style="84" customWidth="1"/>
    <col min="8" max="8" width="13.42578125" style="84" bestFit="1" customWidth="1"/>
    <col min="9" max="256" width="11.42578125" style="84"/>
    <col min="257" max="257" width="13.42578125" style="84" bestFit="1" customWidth="1"/>
    <col min="258" max="258" width="12.28515625" style="84" bestFit="1" customWidth="1"/>
    <col min="259" max="259" width="23.85546875" style="84" bestFit="1" customWidth="1"/>
    <col min="260" max="260" width="6.42578125" style="84" bestFit="1" customWidth="1"/>
    <col min="261" max="261" width="11.140625" style="84" bestFit="1" customWidth="1"/>
    <col min="262" max="262" width="8.7109375" style="84" bestFit="1" customWidth="1"/>
    <col min="263" max="263" width="26.140625" style="84" bestFit="1" customWidth="1"/>
    <col min="264" max="264" width="20" style="84" bestFit="1" customWidth="1"/>
    <col min="265" max="512" width="11.42578125" style="84"/>
    <col min="513" max="513" width="13.42578125" style="84" bestFit="1" customWidth="1"/>
    <col min="514" max="514" width="12.28515625" style="84" bestFit="1" customWidth="1"/>
    <col min="515" max="515" width="23.85546875" style="84" bestFit="1" customWidth="1"/>
    <col min="516" max="516" width="6.42578125" style="84" bestFit="1" customWidth="1"/>
    <col min="517" max="517" width="11.140625" style="84" bestFit="1" customWidth="1"/>
    <col min="518" max="518" width="8.7109375" style="84" bestFit="1" customWidth="1"/>
    <col min="519" max="519" width="26.140625" style="84" bestFit="1" customWidth="1"/>
    <col min="520" max="520" width="20" style="84" bestFit="1" customWidth="1"/>
    <col min="521" max="768" width="11.42578125" style="84"/>
    <col min="769" max="769" width="13.42578125" style="84" bestFit="1" customWidth="1"/>
    <col min="770" max="770" width="12.28515625" style="84" bestFit="1" customWidth="1"/>
    <col min="771" max="771" width="23.85546875" style="84" bestFit="1" customWidth="1"/>
    <col min="772" max="772" width="6.42578125" style="84" bestFit="1" customWidth="1"/>
    <col min="773" max="773" width="11.140625" style="84" bestFit="1" customWidth="1"/>
    <col min="774" max="774" width="8.7109375" style="84" bestFit="1" customWidth="1"/>
    <col min="775" max="775" width="26.140625" style="84" bestFit="1" customWidth="1"/>
    <col min="776" max="776" width="20" style="84" bestFit="1" customWidth="1"/>
    <col min="777" max="1024" width="11.42578125" style="84"/>
    <col min="1025" max="1025" width="13.42578125" style="84" bestFit="1" customWidth="1"/>
    <col min="1026" max="1026" width="12.28515625" style="84" bestFit="1" customWidth="1"/>
    <col min="1027" max="1027" width="23.85546875" style="84" bestFit="1" customWidth="1"/>
    <col min="1028" max="1028" width="6.42578125" style="84" bestFit="1" customWidth="1"/>
    <col min="1029" max="1029" width="11.140625" style="84" bestFit="1" customWidth="1"/>
    <col min="1030" max="1030" width="8.7109375" style="84" bestFit="1" customWidth="1"/>
    <col min="1031" max="1031" width="26.140625" style="84" bestFit="1" customWidth="1"/>
    <col min="1032" max="1032" width="20" style="84" bestFit="1" customWidth="1"/>
    <col min="1033" max="1280" width="11.42578125" style="84"/>
    <col min="1281" max="1281" width="13.42578125" style="84" bestFit="1" customWidth="1"/>
    <col min="1282" max="1282" width="12.28515625" style="84" bestFit="1" customWidth="1"/>
    <col min="1283" max="1283" width="23.85546875" style="84" bestFit="1" customWidth="1"/>
    <col min="1284" max="1284" width="6.42578125" style="84" bestFit="1" customWidth="1"/>
    <col min="1285" max="1285" width="11.140625" style="84" bestFit="1" customWidth="1"/>
    <col min="1286" max="1286" width="8.7109375" style="84" bestFit="1" customWidth="1"/>
    <col min="1287" max="1287" width="26.140625" style="84" bestFit="1" customWidth="1"/>
    <col min="1288" max="1288" width="20" style="84" bestFit="1" customWidth="1"/>
    <col min="1289" max="1536" width="11.42578125" style="84"/>
    <col min="1537" max="1537" width="13.42578125" style="84" bestFit="1" customWidth="1"/>
    <col min="1538" max="1538" width="12.28515625" style="84" bestFit="1" customWidth="1"/>
    <col min="1539" max="1539" width="23.85546875" style="84" bestFit="1" customWidth="1"/>
    <col min="1540" max="1540" width="6.42578125" style="84" bestFit="1" customWidth="1"/>
    <col min="1541" max="1541" width="11.140625" style="84" bestFit="1" customWidth="1"/>
    <col min="1542" max="1542" width="8.7109375" style="84" bestFit="1" customWidth="1"/>
    <col min="1543" max="1543" width="26.140625" style="84" bestFit="1" customWidth="1"/>
    <col min="1544" max="1544" width="20" style="84" bestFit="1" customWidth="1"/>
    <col min="1545" max="1792" width="11.42578125" style="84"/>
    <col min="1793" max="1793" width="13.42578125" style="84" bestFit="1" customWidth="1"/>
    <col min="1794" max="1794" width="12.28515625" style="84" bestFit="1" customWidth="1"/>
    <col min="1795" max="1795" width="23.85546875" style="84" bestFit="1" customWidth="1"/>
    <col min="1796" max="1796" width="6.42578125" style="84" bestFit="1" customWidth="1"/>
    <col min="1797" max="1797" width="11.140625" style="84" bestFit="1" customWidth="1"/>
    <col min="1798" max="1798" width="8.7109375" style="84" bestFit="1" customWidth="1"/>
    <col min="1799" max="1799" width="26.140625" style="84" bestFit="1" customWidth="1"/>
    <col min="1800" max="1800" width="20" style="84" bestFit="1" customWidth="1"/>
    <col min="1801" max="2048" width="11.42578125" style="84"/>
    <col min="2049" max="2049" width="13.42578125" style="84" bestFit="1" customWidth="1"/>
    <col min="2050" max="2050" width="12.28515625" style="84" bestFit="1" customWidth="1"/>
    <col min="2051" max="2051" width="23.85546875" style="84" bestFit="1" customWidth="1"/>
    <col min="2052" max="2052" width="6.42578125" style="84" bestFit="1" customWidth="1"/>
    <col min="2053" max="2053" width="11.140625" style="84" bestFit="1" customWidth="1"/>
    <col min="2054" max="2054" width="8.7109375" style="84" bestFit="1" customWidth="1"/>
    <col min="2055" max="2055" width="26.140625" style="84" bestFit="1" customWidth="1"/>
    <col min="2056" max="2056" width="20" style="84" bestFit="1" customWidth="1"/>
    <col min="2057" max="2304" width="11.42578125" style="84"/>
    <col min="2305" max="2305" width="13.42578125" style="84" bestFit="1" customWidth="1"/>
    <col min="2306" max="2306" width="12.28515625" style="84" bestFit="1" customWidth="1"/>
    <col min="2307" max="2307" width="23.85546875" style="84" bestFit="1" customWidth="1"/>
    <col min="2308" max="2308" width="6.42578125" style="84" bestFit="1" customWidth="1"/>
    <col min="2309" max="2309" width="11.140625" style="84" bestFit="1" customWidth="1"/>
    <col min="2310" max="2310" width="8.7109375" style="84" bestFit="1" customWidth="1"/>
    <col min="2311" max="2311" width="26.140625" style="84" bestFit="1" customWidth="1"/>
    <col min="2312" max="2312" width="20" style="84" bestFit="1" customWidth="1"/>
    <col min="2313" max="2560" width="11.42578125" style="84"/>
    <col min="2561" max="2561" width="13.42578125" style="84" bestFit="1" customWidth="1"/>
    <col min="2562" max="2562" width="12.28515625" style="84" bestFit="1" customWidth="1"/>
    <col min="2563" max="2563" width="23.85546875" style="84" bestFit="1" customWidth="1"/>
    <col min="2564" max="2564" width="6.42578125" style="84" bestFit="1" customWidth="1"/>
    <col min="2565" max="2565" width="11.140625" style="84" bestFit="1" customWidth="1"/>
    <col min="2566" max="2566" width="8.7109375" style="84" bestFit="1" customWidth="1"/>
    <col min="2567" max="2567" width="26.140625" style="84" bestFit="1" customWidth="1"/>
    <col min="2568" max="2568" width="20" style="84" bestFit="1" customWidth="1"/>
    <col min="2569" max="2816" width="11.42578125" style="84"/>
    <col min="2817" max="2817" width="13.42578125" style="84" bestFit="1" customWidth="1"/>
    <col min="2818" max="2818" width="12.28515625" style="84" bestFit="1" customWidth="1"/>
    <col min="2819" max="2819" width="23.85546875" style="84" bestFit="1" customWidth="1"/>
    <col min="2820" max="2820" width="6.42578125" style="84" bestFit="1" customWidth="1"/>
    <col min="2821" max="2821" width="11.140625" style="84" bestFit="1" customWidth="1"/>
    <col min="2822" max="2822" width="8.7109375" style="84" bestFit="1" customWidth="1"/>
    <col min="2823" max="2823" width="26.140625" style="84" bestFit="1" customWidth="1"/>
    <col min="2824" max="2824" width="20" style="84" bestFit="1" customWidth="1"/>
    <col min="2825" max="3072" width="11.42578125" style="84"/>
    <col min="3073" max="3073" width="13.42578125" style="84" bestFit="1" customWidth="1"/>
    <col min="3074" max="3074" width="12.28515625" style="84" bestFit="1" customWidth="1"/>
    <col min="3075" max="3075" width="23.85546875" style="84" bestFit="1" customWidth="1"/>
    <col min="3076" max="3076" width="6.42578125" style="84" bestFit="1" customWidth="1"/>
    <col min="3077" max="3077" width="11.140625" style="84" bestFit="1" customWidth="1"/>
    <col min="3078" max="3078" width="8.7109375" style="84" bestFit="1" customWidth="1"/>
    <col min="3079" max="3079" width="26.140625" style="84" bestFit="1" customWidth="1"/>
    <col min="3080" max="3080" width="20" style="84" bestFit="1" customWidth="1"/>
    <col min="3081" max="3328" width="11.42578125" style="84"/>
    <col min="3329" max="3329" width="13.42578125" style="84" bestFit="1" customWidth="1"/>
    <col min="3330" max="3330" width="12.28515625" style="84" bestFit="1" customWidth="1"/>
    <col min="3331" max="3331" width="23.85546875" style="84" bestFit="1" customWidth="1"/>
    <col min="3332" max="3332" width="6.42578125" style="84" bestFit="1" customWidth="1"/>
    <col min="3333" max="3333" width="11.140625" style="84" bestFit="1" customWidth="1"/>
    <col min="3334" max="3334" width="8.7109375" style="84" bestFit="1" customWidth="1"/>
    <col min="3335" max="3335" width="26.140625" style="84" bestFit="1" customWidth="1"/>
    <col min="3336" max="3336" width="20" style="84" bestFit="1" customWidth="1"/>
    <col min="3337" max="3584" width="11.42578125" style="84"/>
    <col min="3585" max="3585" width="13.42578125" style="84" bestFit="1" customWidth="1"/>
    <col min="3586" max="3586" width="12.28515625" style="84" bestFit="1" customWidth="1"/>
    <col min="3587" max="3587" width="23.85546875" style="84" bestFit="1" customWidth="1"/>
    <col min="3588" max="3588" width="6.42578125" style="84" bestFit="1" customWidth="1"/>
    <col min="3589" max="3589" width="11.140625" style="84" bestFit="1" customWidth="1"/>
    <col min="3590" max="3590" width="8.7109375" style="84" bestFit="1" customWidth="1"/>
    <col min="3591" max="3591" width="26.140625" style="84" bestFit="1" customWidth="1"/>
    <col min="3592" max="3592" width="20" style="84" bestFit="1" customWidth="1"/>
    <col min="3593" max="3840" width="11.42578125" style="84"/>
    <col min="3841" max="3841" width="13.42578125" style="84" bestFit="1" customWidth="1"/>
    <col min="3842" max="3842" width="12.28515625" style="84" bestFit="1" customWidth="1"/>
    <col min="3843" max="3843" width="23.85546875" style="84" bestFit="1" customWidth="1"/>
    <col min="3844" max="3844" width="6.42578125" style="84" bestFit="1" customWidth="1"/>
    <col min="3845" max="3845" width="11.140625" style="84" bestFit="1" customWidth="1"/>
    <col min="3846" max="3846" width="8.7109375" style="84" bestFit="1" customWidth="1"/>
    <col min="3847" max="3847" width="26.140625" style="84" bestFit="1" customWidth="1"/>
    <col min="3848" max="3848" width="20" style="84" bestFit="1" customWidth="1"/>
    <col min="3849" max="4096" width="11.42578125" style="84"/>
    <col min="4097" max="4097" width="13.42578125" style="84" bestFit="1" customWidth="1"/>
    <col min="4098" max="4098" width="12.28515625" style="84" bestFit="1" customWidth="1"/>
    <col min="4099" max="4099" width="23.85546875" style="84" bestFit="1" customWidth="1"/>
    <col min="4100" max="4100" width="6.42578125" style="84" bestFit="1" customWidth="1"/>
    <col min="4101" max="4101" width="11.140625" style="84" bestFit="1" customWidth="1"/>
    <col min="4102" max="4102" width="8.7109375" style="84" bestFit="1" customWidth="1"/>
    <col min="4103" max="4103" width="26.140625" style="84" bestFit="1" customWidth="1"/>
    <col min="4104" max="4104" width="20" style="84" bestFit="1" customWidth="1"/>
    <col min="4105" max="4352" width="11.42578125" style="84"/>
    <col min="4353" max="4353" width="13.42578125" style="84" bestFit="1" customWidth="1"/>
    <col min="4354" max="4354" width="12.28515625" style="84" bestFit="1" customWidth="1"/>
    <col min="4355" max="4355" width="23.85546875" style="84" bestFit="1" customWidth="1"/>
    <col min="4356" max="4356" width="6.42578125" style="84" bestFit="1" customWidth="1"/>
    <col min="4357" max="4357" width="11.140625" style="84" bestFit="1" customWidth="1"/>
    <col min="4358" max="4358" width="8.7109375" style="84" bestFit="1" customWidth="1"/>
    <col min="4359" max="4359" width="26.140625" style="84" bestFit="1" customWidth="1"/>
    <col min="4360" max="4360" width="20" style="84" bestFit="1" customWidth="1"/>
    <col min="4361" max="4608" width="11.42578125" style="84"/>
    <col min="4609" max="4609" width="13.42578125" style="84" bestFit="1" customWidth="1"/>
    <col min="4610" max="4610" width="12.28515625" style="84" bestFit="1" customWidth="1"/>
    <col min="4611" max="4611" width="23.85546875" style="84" bestFit="1" customWidth="1"/>
    <col min="4612" max="4612" width="6.42578125" style="84" bestFit="1" customWidth="1"/>
    <col min="4613" max="4613" width="11.140625" style="84" bestFit="1" customWidth="1"/>
    <col min="4614" max="4614" width="8.7109375" style="84" bestFit="1" customWidth="1"/>
    <col min="4615" max="4615" width="26.140625" style="84" bestFit="1" customWidth="1"/>
    <col min="4616" max="4616" width="20" style="84" bestFit="1" customWidth="1"/>
    <col min="4617" max="4864" width="11.42578125" style="84"/>
    <col min="4865" max="4865" width="13.42578125" style="84" bestFit="1" customWidth="1"/>
    <col min="4866" max="4866" width="12.28515625" style="84" bestFit="1" customWidth="1"/>
    <col min="4867" max="4867" width="23.85546875" style="84" bestFit="1" customWidth="1"/>
    <col min="4868" max="4868" width="6.42578125" style="84" bestFit="1" customWidth="1"/>
    <col min="4869" max="4869" width="11.140625" style="84" bestFit="1" customWidth="1"/>
    <col min="4870" max="4870" width="8.7109375" style="84" bestFit="1" customWidth="1"/>
    <col min="4871" max="4871" width="26.140625" style="84" bestFit="1" customWidth="1"/>
    <col min="4872" max="4872" width="20" style="84" bestFit="1" customWidth="1"/>
    <col min="4873" max="5120" width="11.42578125" style="84"/>
    <col min="5121" max="5121" width="13.42578125" style="84" bestFit="1" customWidth="1"/>
    <col min="5122" max="5122" width="12.28515625" style="84" bestFit="1" customWidth="1"/>
    <col min="5123" max="5123" width="23.85546875" style="84" bestFit="1" customWidth="1"/>
    <col min="5124" max="5124" width="6.42578125" style="84" bestFit="1" customWidth="1"/>
    <col min="5125" max="5125" width="11.140625" style="84" bestFit="1" customWidth="1"/>
    <col min="5126" max="5126" width="8.7109375" style="84" bestFit="1" customWidth="1"/>
    <col min="5127" max="5127" width="26.140625" style="84" bestFit="1" customWidth="1"/>
    <col min="5128" max="5128" width="20" style="84" bestFit="1" customWidth="1"/>
    <col min="5129" max="5376" width="11.42578125" style="84"/>
    <col min="5377" max="5377" width="13.42578125" style="84" bestFit="1" customWidth="1"/>
    <col min="5378" max="5378" width="12.28515625" style="84" bestFit="1" customWidth="1"/>
    <col min="5379" max="5379" width="23.85546875" style="84" bestFit="1" customWidth="1"/>
    <col min="5380" max="5380" width="6.42578125" style="84" bestFit="1" customWidth="1"/>
    <col min="5381" max="5381" width="11.140625" style="84" bestFit="1" customWidth="1"/>
    <col min="5382" max="5382" width="8.7109375" style="84" bestFit="1" customWidth="1"/>
    <col min="5383" max="5383" width="26.140625" style="84" bestFit="1" customWidth="1"/>
    <col min="5384" max="5384" width="20" style="84" bestFit="1" customWidth="1"/>
    <col min="5385" max="5632" width="11.42578125" style="84"/>
    <col min="5633" max="5633" width="13.42578125" style="84" bestFit="1" customWidth="1"/>
    <col min="5634" max="5634" width="12.28515625" style="84" bestFit="1" customWidth="1"/>
    <col min="5635" max="5635" width="23.85546875" style="84" bestFit="1" customWidth="1"/>
    <col min="5636" max="5636" width="6.42578125" style="84" bestFit="1" customWidth="1"/>
    <col min="5637" max="5637" width="11.140625" style="84" bestFit="1" customWidth="1"/>
    <col min="5638" max="5638" width="8.7109375" style="84" bestFit="1" customWidth="1"/>
    <col min="5639" max="5639" width="26.140625" style="84" bestFit="1" customWidth="1"/>
    <col min="5640" max="5640" width="20" style="84" bestFit="1" customWidth="1"/>
    <col min="5641" max="5888" width="11.42578125" style="84"/>
    <col min="5889" max="5889" width="13.42578125" style="84" bestFit="1" customWidth="1"/>
    <col min="5890" max="5890" width="12.28515625" style="84" bestFit="1" customWidth="1"/>
    <col min="5891" max="5891" width="23.85546875" style="84" bestFit="1" customWidth="1"/>
    <col min="5892" max="5892" width="6.42578125" style="84" bestFit="1" customWidth="1"/>
    <col min="5893" max="5893" width="11.140625" style="84" bestFit="1" customWidth="1"/>
    <col min="5894" max="5894" width="8.7109375" style="84" bestFit="1" customWidth="1"/>
    <col min="5895" max="5895" width="26.140625" style="84" bestFit="1" customWidth="1"/>
    <col min="5896" max="5896" width="20" style="84" bestFit="1" customWidth="1"/>
    <col min="5897" max="6144" width="11.42578125" style="84"/>
    <col min="6145" max="6145" width="13.42578125" style="84" bestFit="1" customWidth="1"/>
    <col min="6146" max="6146" width="12.28515625" style="84" bestFit="1" customWidth="1"/>
    <col min="6147" max="6147" width="23.85546875" style="84" bestFit="1" customWidth="1"/>
    <col min="6148" max="6148" width="6.42578125" style="84" bestFit="1" customWidth="1"/>
    <col min="6149" max="6149" width="11.140625" style="84" bestFit="1" customWidth="1"/>
    <col min="6150" max="6150" width="8.7109375" style="84" bestFit="1" customWidth="1"/>
    <col min="6151" max="6151" width="26.140625" style="84" bestFit="1" customWidth="1"/>
    <col min="6152" max="6152" width="20" style="84" bestFit="1" customWidth="1"/>
    <col min="6153" max="6400" width="11.42578125" style="84"/>
    <col min="6401" max="6401" width="13.42578125" style="84" bestFit="1" customWidth="1"/>
    <col min="6402" max="6402" width="12.28515625" style="84" bestFit="1" customWidth="1"/>
    <col min="6403" max="6403" width="23.85546875" style="84" bestFit="1" customWidth="1"/>
    <col min="6404" max="6404" width="6.42578125" style="84" bestFit="1" customWidth="1"/>
    <col min="6405" max="6405" width="11.140625" style="84" bestFit="1" customWidth="1"/>
    <col min="6406" max="6406" width="8.7109375" style="84" bestFit="1" customWidth="1"/>
    <col min="6407" max="6407" width="26.140625" style="84" bestFit="1" customWidth="1"/>
    <col min="6408" max="6408" width="20" style="84" bestFit="1" customWidth="1"/>
    <col min="6409" max="6656" width="11.42578125" style="84"/>
    <col min="6657" max="6657" width="13.42578125" style="84" bestFit="1" customWidth="1"/>
    <col min="6658" max="6658" width="12.28515625" style="84" bestFit="1" customWidth="1"/>
    <col min="6659" max="6659" width="23.85546875" style="84" bestFit="1" customWidth="1"/>
    <col min="6660" max="6660" width="6.42578125" style="84" bestFit="1" customWidth="1"/>
    <col min="6661" max="6661" width="11.140625" style="84" bestFit="1" customWidth="1"/>
    <col min="6662" max="6662" width="8.7109375" style="84" bestFit="1" customWidth="1"/>
    <col min="6663" max="6663" width="26.140625" style="84" bestFit="1" customWidth="1"/>
    <col min="6664" max="6664" width="20" style="84" bestFit="1" customWidth="1"/>
    <col min="6665" max="6912" width="11.42578125" style="84"/>
    <col min="6913" max="6913" width="13.42578125" style="84" bestFit="1" customWidth="1"/>
    <col min="6914" max="6914" width="12.28515625" style="84" bestFit="1" customWidth="1"/>
    <col min="6915" max="6915" width="23.85546875" style="84" bestFit="1" customWidth="1"/>
    <col min="6916" max="6916" width="6.42578125" style="84" bestFit="1" customWidth="1"/>
    <col min="6917" max="6917" width="11.140625" style="84" bestFit="1" customWidth="1"/>
    <col min="6918" max="6918" width="8.7109375" style="84" bestFit="1" customWidth="1"/>
    <col min="6919" max="6919" width="26.140625" style="84" bestFit="1" customWidth="1"/>
    <col min="6920" max="6920" width="20" style="84" bestFit="1" customWidth="1"/>
    <col min="6921" max="7168" width="11.42578125" style="84"/>
    <col min="7169" max="7169" width="13.42578125" style="84" bestFit="1" customWidth="1"/>
    <col min="7170" max="7170" width="12.28515625" style="84" bestFit="1" customWidth="1"/>
    <col min="7171" max="7171" width="23.85546875" style="84" bestFit="1" customWidth="1"/>
    <col min="7172" max="7172" width="6.42578125" style="84" bestFit="1" customWidth="1"/>
    <col min="7173" max="7173" width="11.140625" style="84" bestFit="1" customWidth="1"/>
    <col min="7174" max="7174" width="8.7109375" style="84" bestFit="1" customWidth="1"/>
    <col min="7175" max="7175" width="26.140625" style="84" bestFit="1" customWidth="1"/>
    <col min="7176" max="7176" width="20" style="84" bestFit="1" customWidth="1"/>
    <col min="7177" max="7424" width="11.42578125" style="84"/>
    <col min="7425" max="7425" width="13.42578125" style="84" bestFit="1" customWidth="1"/>
    <col min="7426" max="7426" width="12.28515625" style="84" bestFit="1" customWidth="1"/>
    <col min="7427" max="7427" width="23.85546875" style="84" bestFit="1" customWidth="1"/>
    <col min="7428" max="7428" width="6.42578125" style="84" bestFit="1" customWidth="1"/>
    <col min="7429" max="7429" width="11.140625" style="84" bestFit="1" customWidth="1"/>
    <col min="7430" max="7430" width="8.7109375" style="84" bestFit="1" customWidth="1"/>
    <col min="7431" max="7431" width="26.140625" style="84" bestFit="1" customWidth="1"/>
    <col min="7432" max="7432" width="20" style="84" bestFit="1" customWidth="1"/>
    <col min="7433" max="7680" width="11.42578125" style="84"/>
    <col min="7681" max="7681" width="13.42578125" style="84" bestFit="1" customWidth="1"/>
    <col min="7682" max="7682" width="12.28515625" style="84" bestFit="1" customWidth="1"/>
    <col min="7683" max="7683" width="23.85546875" style="84" bestFit="1" customWidth="1"/>
    <col min="7684" max="7684" width="6.42578125" style="84" bestFit="1" customWidth="1"/>
    <col min="7685" max="7685" width="11.140625" style="84" bestFit="1" customWidth="1"/>
    <col min="7686" max="7686" width="8.7109375" style="84" bestFit="1" customWidth="1"/>
    <col min="7687" max="7687" width="26.140625" style="84" bestFit="1" customWidth="1"/>
    <col min="7688" max="7688" width="20" style="84" bestFit="1" customWidth="1"/>
    <col min="7689" max="7936" width="11.42578125" style="84"/>
    <col min="7937" max="7937" width="13.42578125" style="84" bestFit="1" customWidth="1"/>
    <col min="7938" max="7938" width="12.28515625" style="84" bestFit="1" customWidth="1"/>
    <col min="7939" max="7939" width="23.85546875" style="84" bestFit="1" customWidth="1"/>
    <col min="7940" max="7940" width="6.42578125" style="84" bestFit="1" customWidth="1"/>
    <col min="7941" max="7941" width="11.140625" style="84" bestFit="1" customWidth="1"/>
    <col min="7942" max="7942" width="8.7109375" style="84" bestFit="1" customWidth="1"/>
    <col min="7943" max="7943" width="26.140625" style="84" bestFit="1" customWidth="1"/>
    <col min="7944" max="7944" width="20" style="84" bestFit="1" customWidth="1"/>
    <col min="7945" max="8192" width="11.42578125" style="84"/>
    <col min="8193" max="8193" width="13.42578125" style="84" bestFit="1" customWidth="1"/>
    <col min="8194" max="8194" width="12.28515625" style="84" bestFit="1" customWidth="1"/>
    <col min="8195" max="8195" width="23.85546875" style="84" bestFit="1" customWidth="1"/>
    <col min="8196" max="8196" width="6.42578125" style="84" bestFit="1" customWidth="1"/>
    <col min="8197" max="8197" width="11.140625" style="84" bestFit="1" customWidth="1"/>
    <col min="8198" max="8198" width="8.7109375" style="84" bestFit="1" customWidth="1"/>
    <col min="8199" max="8199" width="26.140625" style="84" bestFit="1" customWidth="1"/>
    <col min="8200" max="8200" width="20" style="84" bestFit="1" customWidth="1"/>
    <col min="8201" max="8448" width="11.42578125" style="84"/>
    <col min="8449" max="8449" width="13.42578125" style="84" bestFit="1" customWidth="1"/>
    <col min="8450" max="8450" width="12.28515625" style="84" bestFit="1" customWidth="1"/>
    <col min="8451" max="8451" width="23.85546875" style="84" bestFit="1" customWidth="1"/>
    <col min="8452" max="8452" width="6.42578125" style="84" bestFit="1" customWidth="1"/>
    <col min="8453" max="8453" width="11.140625" style="84" bestFit="1" customWidth="1"/>
    <col min="8454" max="8454" width="8.7109375" style="84" bestFit="1" customWidth="1"/>
    <col min="8455" max="8455" width="26.140625" style="84" bestFit="1" customWidth="1"/>
    <col min="8456" max="8456" width="20" style="84" bestFit="1" customWidth="1"/>
    <col min="8457" max="8704" width="11.42578125" style="84"/>
    <col min="8705" max="8705" width="13.42578125" style="84" bestFit="1" customWidth="1"/>
    <col min="8706" max="8706" width="12.28515625" style="84" bestFit="1" customWidth="1"/>
    <col min="8707" max="8707" width="23.85546875" style="84" bestFit="1" customWidth="1"/>
    <col min="8708" max="8708" width="6.42578125" style="84" bestFit="1" customWidth="1"/>
    <col min="8709" max="8709" width="11.140625" style="84" bestFit="1" customWidth="1"/>
    <col min="8710" max="8710" width="8.7109375" style="84" bestFit="1" customWidth="1"/>
    <col min="8711" max="8711" width="26.140625" style="84" bestFit="1" customWidth="1"/>
    <col min="8712" max="8712" width="20" style="84" bestFit="1" customWidth="1"/>
    <col min="8713" max="8960" width="11.42578125" style="84"/>
    <col min="8961" max="8961" width="13.42578125" style="84" bestFit="1" customWidth="1"/>
    <col min="8962" max="8962" width="12.28515625" style="84" bestFit="1" customWidth="1"/>
    <col min="8963" max="8963" width="23.85546875" style="84" bestFit="1" customWidth="1"/>
    <col min="8964" max="8964" width="6.42578125" style="84" bestFit="1" customWidth="1"/>
    <col min="8965" max="8965" width="11.140625" style="84" bestFit="1" customWidth="1"/>
    <col min="8966" max="8966" width="8.7109375" style="84" bestFit="1" customWidth="1"/>
    <col min="8967" max="8967" width="26.140625" style="84" bestFit="1" customWidth="1"/>
    <col min="8968" max="8968" width="20" style="84" bestFit="1" customWidth="1"/>
    <col min="8969" max="9216" width="11.42578125" style="84"/>
    <col min="9217" max="9217" width="13.42578125" style="84" bestFit="1" customWidth="1"/>
    <col min="9218" max="9218" width="12.28515625" style="84" bestFit="1" customWidth="1"/>
    <col min="9219" max="9219" width="23.85546875" style="84" bestFit="1" customWidth="1"/>
    <col min="9220" max="9220" width="6.42578125" style="84" bestFit="1" customWidth="1"/>
    <col min="9221" max="9221" width="11.140625" style="84" bestFit="1" customWidth="1"/>
    <col min="9222" max="9222" width="8.7109375" style="84" bestFit="1" customWidth="1"/>
    <col min="9223" max="9223" width="26.140625" style="84" bestFit="1" customWidth="1"/>
    <col min="9224" max="9224" width="20" style="84" bestFit="1" customWidth="1"/>
    <col min="9225" max="9472" width="11.42578125" style="84"/>
    <col min="9473" max="9473" width="13.42578125" style="84" bestFit="1" customWidth="1"/>
    <col min="9474" max="9474" width="12.28515625" style="84" bestFit="1" customWidth="1"/>
    <col min="9475" max="9475" width="23.85546875" style="84" bestFit="1" customWidth="1"/>
    <col min="9476" max="9476" width="6.42578125" style="84" bestFit="1" customWidth="1"/>
    <col min="9477" max="9477" width="11.140625" style="84" bestFit="1" customWidth="1"/>
    <col min="9478" max="9478" width="8.7109375" style="84" bestFit="1" customWidth="1"/>
    <col min="9479" max="9479" width="26.140625" style="84" bestFit="1" customWidth="1"/>
    <col min="9480" max="9480" width="20" style="84" bestFit="1" customWidth="1"/>
    <col min="9481" max="9728" width="11.42578125" style="84"/>
    <col min="9729" max="9729" width="13.42578125" style="84" bestFit="1" customWidth="1"/>
    <col min="9730" max="9730" width="12.28515625" style="84" bestFit="1" customWidth="1"/>
    <col min="9731" max="9731" width="23.85546875" style="84" bestFit="1" customWidth="1"/>
    <col min="9732" max="9732" width="6.42578125" style="84" bestFit="1" customWidth="1"/>
    <col min="9733" max="9733" width="11.140625" style="84" bestFit="1" customWidth="1"/>
    <col min="9734" max="9734" width="8.7109375" style="84" bestFit="1" customWidth="1"/>
    <col min="9735" max="9735" width="26.140625" style="84" bestFit="1" customWidth="1"/>
    <col min="9736" max="9736" width="20" style="84" bestFit="1" customWidth="1"/>
    <col min="9737" max="9984" width="11.42578125" style="84"/>
    <col min="9985" max="9985" width="13.42578125" style="84" bestFit="1" customWidth="1"/>
    <col min="9986" max="9986" width="12.28515625" style="84" bestFit="1" customWidth="1"/>
    <col min="9987" max="9987" width="23.85546875" style="84" bestFit="1" customWidth="1"/>
    <col min="9988" max="9988" width="6.42578125" style="84" bestFit="1" customWidth="1"/>
    <col min="9989" max="9989" width="11.140625" style="84" bestFit="1" customWidth="1"/>
    <col min="9990" max="9990" width="8.7109375" style="84" bestFit="1" customWidth="1"/>
    <col min="9991" max="9991" width="26.140625" style="84" bestFit="1" customWidth="1"/>
    <col min="9992" max="9992" width="20" style="84" bestFit="1" customWidth="1"/>
    <col min="9993" max="10240" width="11.42578125" style="84"/>
    <col min="10241" max="10241" width="13.42578125" style="84" bestFit="1" customWidth="1"/>
    <col min="10242" max="10242" width="12.28515625" style="84" bestFit="1" customWidth="1"/>
    <col min="10243" max="10243" width="23.85546875" style="84" bestFit="1" customWidth="1"/>
    <col min="10244" max="10244" width="6.42578125" style="84" bestFit="1" customWidth="1"/>
    <col min="10245" max="10245" width="11.140625" style="84" bestFit="1" customWidth="1"/>
    <col min="10246" max="10246" width="8.7109375" style="84" bestFit="1" customWidth="1"/>
    <col min="10247" max="10247" width="26.140625" style="84" bestFit="1" customWidth="1"/>
    <col min="10248" max="10248" width="20" style="84" bestFit="1" customWidth="1"/>
    <col min="10249" max="10496" width="11.42578125" style="84"/>
    <col min="10497" max="10497" width="13.42578125" style="84" bestFit="1" customWidth="1"/>
    <col min="10498" max="10498" width="12.28515625" style="84" bestFit="1" customWidth="1"/>
    <col min="10499" max="10499" width="23.85546875" style="84" bestFit="1" customWidth="1"/>
    <col min="10500" max="10500" width="6.42578125" style="84" bestFit="1" customWidth="1"/>
    <col min="10501" max="10501" width="11.140625" style="84" bestFit="1" customWidth="1"/>
    <col min="10502" max="10502" width="8.7109375" style="84" bestFit="1" customWidth="1"/>
    <col min="10503" max="10503" width="26.140625" style="84" bestFit="1" customWidth="1"/>
    <col min="10504" max="10504" width="20" style="84" bestFit="1" customWidth="1"/>
    <col min="10505" max="10752" width="11.42578125" style="84"/>
    <col min="10753" max="10753" width="13.42578125" style="84" bestFit="1" customWidth="1"/>
    <col min="10754" max="10754" width="12.28515625" style="84" bestFit="1" customWidth="1"/>
    <col min="10755" max="10755" width="23.85546875" style="84" bestFit="1" customWidth="1"/>
    <col min="10756" max="10756" width="6.42578125" style="84" bestFit="1" customWidth="1"/>
    <col min="10757" max="10757" width="11.140625" style="84" bestFit="1" customWidth="1"/>
    <col min="10758" max="10758" width="8.7109375" style="84" bestFit="1" customWidth="1"/>
    <col min="10759" max="10759" width="26.140625" style="84" bestFit="1" customWidth="1"/>
    <col min="10760" max="10760" width="20" style="84" bestFit="1" customWidth="1"/>
    <col min="10761" max="11008" width="11.42578125" style="84"/>
    <col min="11009" max="11009" width="13.42578125" style="84" bestFit="1" customWidth="1"/>
    <col min="11010" max="11010" width="12.28515625" style="84" bestFit="1" customWidth="1"/>
    <col min="11011" max="11011" width="23.85546875" style="84" bestFit="1" customWidth="1"/>
    <col min="11012" max="11012" width="6.42578125" style="84" bestFit="1" customWidth="1"/>
    <col min="11013" max="11013" width="11.140625" style="84" bestFit="1" customWidth="1"/>
    <col min="11014" max="11014" width="8.7109375" style="84" bestFit="1" customWidth="1"/>
    <col min="11015" max="11015" width="26.140625" style="84" bestFit="1" customWidth="1"/>
    <col min="11016" max="11016" width="20" style="84" bestFit="1" customWidth="1"/>
    <col min="11017" max="11264" width="11.42578125" style="84"/>
    <col min="11265" max="11265" width="13.42578125" style="84" bestFit="1" customWidth="1"/>
    <col min="11266" max="11266" width="12.28515625" style="84" bestFit="1" customWidth="1"/>
    <col min="11267" max="11267" width="23.85546875" style="84" bestFit="1" customWidth="1"/>
    <col min="11268" max="11268" width="6.42578125" style="84" bestFit="1" customWidth="1"/>
    <col min="11269" max="11269" width="11.140625" style="84" bestFit="1" customWidth="1"/>
    <col min="11270" max="11270" width="8.7109375" style="84" bestFit="1" customWidth="1"/>
    <col min="11271" max="11271" width="26.140625" style="84" bestFit="1" customWidth="1"/>
    <col min="11272" max="11272" width="20" style="84" bestFit="1" customWidth="1"/>
    <col min="11273" max="11520" width="11.42578125" style="84"/>
    <col min="11521" max="11521" width="13.42578125" style="84" bestFit="1" customWidth="1"/>
    <col min="11522" max="11522" width="12.28515625" style="84" bestFit="1" customWidth="1"/>
    <col min="11523" max="11523" width="23.85546875" style="84" bestFit="1" customWidth="1"/>
    <col min="11524" max="11524" width="6.42578125" style="84" bestFit="1" customWidth="1"/>
    <col min="11525" max="11525" width="11.140625" style="84" bestFit="1" customWidth="1"/>
    <col min="11526" max="11526" width="8.7109375" style="84" bestFit="1" customWidth="1"/>
    <col min="11527" max="11527" width="26.140625" style="84" bestFit="1" customWidth="1"/>
    <col min="11528" max="11528" width="20" style="84" bestFit="1" customWidth="1"/>
    <col min="11529" max="11776" width="11.42578125" style="84"/>
    <col min="11777" max="11777" width="13.42578125" style="84" bestFit="1" customWidth="1"/>
    <col min="11778" max="11778" width="12.28515625" style="84" bestFit="1" customWidth="1"/>
    <col min="11779" max="11779" width="23.85546875" style="84" bestFit="1" customWidth="1"/>
    <col min="11780" max="11780" width="6.42578125" style="84" bestFit="1" customWidth="1"/>
    <col min="11781" max="11781" width="11.140625" style="84" bestFit="1" customWidth="1"/>
    <col min="11782" max="11782" width="8.7109375" style="84" bestFit="1" customWidth="1"/>
    <col min="11783" max="11783" width="26.140625" style="84" bestFit="1" customWidth="1"/>
    <col min="11784" max="11784" width="20" style="84" bestFit="1" customWidth="1"/>
    <col min="11785" max="12032" width="11.42578125" style="84"/>
    <col min="12033" max="12033" width="13.42578125" style="84" bestFit="1" customWidth="1"/>
    <col min="12034" max="12034" width="12.28515625" style="84" bestFit="1" customWidth="1"/>
    <col min="12035" max="12035" width="23.85546875" style="84" bestFit="1" customWidth="1"/>
    <col min="12036" max="12036" width="6.42578125" style="84" bestFit="1" customWidth="1"/>
    <col min="12037" max="12037" width="11.140625" style="84" bestFit="1" customWidth="1"/>
    <col min="12038" max="12038" width="8.7109375" style="84" bestFit="1" customWidth="1"/>
    <col min="12039" max="12039" width="26.140625" style="84" bestFit="1" customWidth="1"/>
    <col min="12040" max="12040" width="20" style="84" bestFit="1" customWidth="1"/>
    <col min="12041" max="12288" width="11.42578125" style="84"/>
    <col min="12289" max="12289" width="13.42578125" style="84" bestFit="1" customWidth="1"/>
    <col min="12290" max="12290" width="12.28515625" style="84" bestFit="1" customWidth="1"/>
    <col min="12291" max="12291" width="23.85546875" style="84" bestFit="1" customWidth="1"/>
    <col min="12292" max="12292" width="6.42578125" style="84" bestFit="1" customWidth="1"/>
    <col min="12293" max="12293" width="11.140625" style="84" bestFit="1" customWidth="1"/>
    <col min="12294" max="12294" width="8.7109375" style="84" bestFit="1" customWidth="1"/>
    <col min="12295" max="12295" width="26.140625" style="84" bestFit="1" customWidth="1"/>
    <col min="12296" max="12296" width="20" style="84" bestFit="1" customWidth="1"/>
    <col min="12297" max="12544" width="11.42578125" style="84"/>
    <col min="12545" max="12545" width="13.42578125" style="84" bestFit="1" customWidth="1"/>
    <col min="12546" max="12546" width="12.28515625" style="84" bestFit="1" customWidth="1"/>
    <col min="12547" max="12547" width="23.85546875" style="84" bestFit="1" customWidth="1"/>
    <col min="12548" max="12548" width="6.42578125" style="84" bestFit="1" customWidth="1"/>
    <col min="12549" max="12549" width="11.140625" style="84" bestFit="1" customWidth="1"/>
    <col min="12550" max="12550" width="8.7109375" style="84" bestFit="1" customWidth="1"/>
    <col min="12551" max="12551" width="26.140625" style="84" bestFit="1" customWidth="1"/>
    <col min="12552" max="12552" width="20" style="84" bestFit="1" customWidth="1"/>
    <col min="12553" max="12800" width="11.42578125" style="84"/>
    <col min="12801" max="12801" width="13.42578125" style="84" bestFit="1" customWidth="1"/>
    <col min="12802" max="12802" width="12.28515625" style="84" bestFit="1" customWidth="1"/>
    <col min="12803" max="12803" width="23.85546875" style="84" bestFit="1" customWidth="1"/>
    <col min="12804" max="12804" width="6.42578125" style="84" bestFit="1" customWidth="1"/>
    <col min="12805" max="12805" width="11.140625" style="84" bestFit="1" customWidth="1"/>
    <col min="12806" max="12806" width="8.7109375" style="84" bestFit="1" customWidth="1"/>
    <col min="12807" max="12807" width="26.140625" style="84" bestFit="1" customWidth="1"/>
    <col min="12808" max="12808" width="20" style="84" bestFit="1" customWidth="1"/>
    <col min="12809" max="13056" width="11.42578125" style="84"/>
    <col min="13057" max="13057" width="13.42578125" style="84" bestFit="1" customWidth="1"/>
    <col min="13058" max="13058" width="12.28515625" style="84" bestFit="1" customWidth="1"/>
    <col min="13059" max="13059" width="23.85546875" style="84" bestFit="1" customWidth="1"/>
    <col min="13060" max="13060" width="6.42578125" style="84" bestFit="1" customWidth="1"/>
    <col min="13061" max="13061" width="11.140625" style="84" bestFit="1" customWidth="1"/>
    <col min="13062" max="13062" width="8.7109375" style="84" bestFit="1" customWidth="1"/>
    <col min="13063" max="13063" width="26.140625" style="84" bestFit="1" customWidth="1"/>
    <col min="13064" max="13064" width="20" style="84" bestFit="1" customWidth="1"/>
    <col min="13065" max="13312" width="11.42578125" style="84"/>
    <col min="13313" max="13313" width="13.42578125" style="84" bestFit="1" customWidth="1"/>
    <col min="13314" max="13314" width="12.28515625" style="84" bestFit="1" customWidth="1"/>
    <col min="13315" max="13315" width="23.85546875" style="84" bestFit="1" customWidth="1"/>
    <col min="13316" max="13316" width="6.42578125" style="84" bestFit="1" customWidth="1"/>
    <col min="13317" max="13317" width="11.140625" style="84" bestFit="1" customWidth="1"/>
    <col min="13318" max="13318" width="8.7109375" style="84" bestFit="1" customWidth="1"/>
    <col min="13319" max="13319" width="26.140625" style="84" bestFit="1" customWidth="1"/>
    <col min="13320" max="13320" width="20" style="84" bestFit="1" customWidth="1"/>
    <col min="13321" max="13568" width="11.42578125" style="84"/>
    <col min="13569" max="13569" width="13.42578125" style="84" bestFit="1" customWidth="1"/>
    <col min="13570" max="13570" width="12.28515625" style="84" bestFit="1" customWidth="1"/>
    <col min="13571" max="13571" width="23.85546875" style="84" bestFit="1" customWidth="1"/>
    <col min="13572" max="13572" width="6.42578125" style="84" bestFit="1" customWidth="1"/>
    <col min="13573" max="13573" width="11.140625" style="84" bestFit="1" customWidth="1"/>
    <col min="13574" max="13574" width="8.7109375" style="84" bestFit="1" customWidth="1"/>
    <col min="13575" max="13575" width="26.140625" style="84" bestFit="1" customWidth="1"/>
    <col min="13576" max="13576" width="20" style="84" bestFit="1" customWidth="1"/>
    <col min="13577" max="13824" width="11.42578125" style="84"/>
    <col min="13825" max="13825" width="13.42578125" style="84" bestFit="1" customWidth="1"/>
    <col min="13826" max="13826" width="12.28515625" style="84" bestFit="1" customWidth="1"/>
    <col min="13827" max="13827" width="23.85546875" style="84" bestFit="1" customWidth="1"/>
    <col min="13828" max="13828" width="6.42578125" style="84" bestFit="1" customWidth="1"/>
    <col min="13829" max="13829" width="11.140625" style="84" bestFit="1" customWidth="1"/>
    <col min="13830" max="13830" width="8.7109375" style="84" bestFit="1" customWidth="1"/>
    <col min="13831" max="13831" width="26.140625" style="84" bestFit="1" customWidth="1"/>
    <col min="13832" max="13832" width="20" style="84" bestFit="1" customWidth="1"/>
    <col min="13833" max="14080" width="11.42578125" style="84"/>
    <col min="14081" max="14081" width="13.42578125" style="84" bestFit="1" customWidth="1"/>
    <col min="14082" max="14082" width="12.28515625" style="84" bestFit="1" customWidth="1"/>
    <col min="14083" max="14083" width="23.85546875" style="84" bestFit="1" customWidth="1"/>
    <col min="14084" max="14084" width="6.42578125" style="84" bestFit="1" customWidth="1"/>
    <col min="14085" max="14085" width="11.140625" style="84" bestFit="1" customWidth="1"/>
    <col min="14086" max="14086" width="8.7109375" style="84" bestFit="1" customWidth="1"/>
    <col min="14087" max="14087" width="26.140625" style="84" bestFit="1" customWidth="1"/>
    <col min="14088" max="14088" width="20" style="84" bestFit="1" customWidth="1"/>
    <col min="14089" max="14336" width="11.42578125" style="84"/>
    <col min="14337" max="14337" width="13.42578125" style="84" bestFit="1" customWidth="1"/>
    <col min="14338" max="14338" width="12.28515625" style="84" bestFit="1" customWidth="1"/>
    <col min="14339" max="14339" width="23.85546875" style="84" bestFit="1" customWidth="1"/>
    <col min="14340" max="14340" width="6.42578125" style="84" bestFit="1" customWidth="1"/>
    <col min="14341" max="14341" width="11.140625" style="84" bestFit="1" customWidth="1"/>
    <col min="14342" max="14342" width="8.7109375" style="84" bestFit="1" customWidth="1"/>
    <col min="14343" max="14343" width="26.140625" style="84" bestFit="1" customWidth="1"/>
    <col min="14344" max="14344" width="20" style="84" bestFit="1" customWidth="1"/>
    <col min="14345" max="14592" width="11.42578125" style="84"/>
    <col min="14593" max="14593" width="13.42578125" style="84" bestFit="1" customWidth="1"/>
    <col min="14594" max="14594" width="12.28515625" style="84" bestFit="1" customWidth="1"/>
    <col min="14595" max="14595" width="23.85546875" style="84" bestFit="1" customWidth="1"/>
    <col min="14596" max="14596" width="6.42578125" style="84" bestFit="1" customWidth="1"/>
    <col min="14597" max="14597" width="11.140625" style="84" bestFit="1" customWidth="1"/>
    <col min="14598" max="14598" width="8.7109375" style="84" bestFit="1" customWidth="1"/>
    <col min="14599" max="14599" width="26.140625" style="84" bestFit="1" customWidth="1"/>
    <col min="14600" max="14600" width="20" style="84" bestFit="1" customWidth="1"/>
    <col min="14601" max="14848" width="11.42578125" style="84"/>
    <col min="14849" max="14849" width="13.42578125" style="84" bestFit="1" customWidth="1"/>
    <col min="14850" max="14850" width="12.28515625" style="84" bestFit="1" customWidth="1"/>
    <col min="14851" max="14851" width="23.85546875" style="84" bestFit="1" customWidth="1"/>
    <col min="14852" max="14852" width="6.42578125" style="84" bestFit="1" customWidth="1"/>
    <col min="14853" max="14853" width="11.140625" style="84" bestFit="1" customWidth="1"/>
    <col min="14854" max="14854" width="8.7109375" style="84" bestFit="1" customWidth="1"/>
    <col min="14855" max="14855" width="26.140625" style="84" bestFit="1" customWidth="1"/>
    <col min="14856" max="14856" width="20" style="84" bestFit="1" customWidth="1"/>
    <col min="14857" max="15104" width="11.42578125" style="84"/>
    <col min="15105" max="15105" width="13.42578125" style="84" bestFit="1" customWidth="1"/>
    <col min="15106" max="15106" width="12.28515625" style="84" bestFit="1" customWidth="1"/>
    <col min="15107" max="15107" width="23.85546875" style="84" bestFit="1" customWidth="1"/>
    <col min="15108" max="15108" width="6.42578125" style="84" bestFit="1" customWidth="1"/>
    <col min="15109" max="15109" width="11.140625" style="84" bestFit="1" customWidth="1"/>
    <col min="15110" max="15110" width="8.7109375" style="84" bestFit="1" customWidth="1"/>
    <col min="15111" max="15111" width="26.140625" style="84" bestFit="1" customWidth="1"/>
    <col min="15112" max="15112" width="20" style="84" bestFit="1" customWidth="1"/>
    <col min="15113" max="15360" width="11.42578125" style="84"/>
    <col min="15361" max="15361" width="13.42578125" style="84" bestFit="1" customWidth="1"/>
    <col min="15362" max="15362" width="12.28515625" style="84" bestFit="1" customWidth="1"/>
    <col min="15363" max="15363" width="23.85546875" style="84" bestFit="1" customWidth="1"/>
    <col min="15364" max="15364" width="6.42578125" style="84" bestFit="1" customWidth="1"/>
    <col min="15365" max="15365" width="11.140625" style="84" bestFit="1" customWidth="1"/>
    <col min="15366" max="15366" width="8.7109375" style="84" bestFit="1" customWidth="1"/>
    <col min="15367" max="15367" width="26.140625" style="84" bestFit="1" customWidth="1"/>
    <col min="15368" max="15368" width="20" style="84" bestFit="1" customWidth="1"/>
    <col min="15369" max="15616" width="11.42578125" style="84"/>
    <col min="15617" max="15617" width="13.42578125" style="84" bestFit="1" customWidth="1"/>
    <col min="15618" max="15618" width="12.28515625" style="84" bestFit="1" customWidth="1"/>
    <col min="15619" max="15619" width="23.85546875" style="84" bestFit="1" customWidth="1"/>
    <col min="15620" max="15620" width="6.42578125" style="84" bestFit="1" customWidth="1"/>
    <col min="15621" max="15621" width="11.140625" style="84" bestFit="1" customWidth="1"/>
    <col min="15622" max="15622" width="8.7109375" style="84" bestFit="1" customWidth="1"/>
    <col min="15623" max="15623" width="26.140625" style="84" bestFit="1" customWidth="1"/>
    <col min="15624" max="15624" width="20" style="84" bestFit="1" customWidth="1"/>
    <col min="15625" max="15872" width="11.42578125" style="84"/>
    <col min="15873" max="15873" width="13.42578125" style="84" bestFit="1" customWidth="1"/>
    <col min="15874" max="15874" width="12.28515625" style="84" bestFit="1" customWidth="1"/>
    <col min="15875" max="15875" width="23.85546875" style="84" bestFit="1" customWidth="1"/>
    <col min="15876" max="15876" width="6.42578125" style="84" bestFit="1" customWidth="1"/>
    <col min="15877" max="15877" width="11.140625" style="84" bestFit="1" customWidth="1"/>
    <col min="15878" max="15878" width="8.7109375" style="84" bestFit="1" customWidth="1"/>
    <col min="15879" max="15879" width="26.140625" style="84" bestFit="1" customWidth="1"/>
    <col min="15880" max="15880" width="20" style="84" bestFit="1" customWidth="1"/>
    <col min="15881" max="16128" width="11.42578125" style="84"/>
    <col min="16129" max="16129" width="13.42578125" style="84" bestFit="1" customWidth="1"/>
    <col min="16130" max="16130" width="12.28515625" style="84" bestFit="1" customWidth="1"/>
    <col min="16131" max="16131" width="23.85546875" style="84" bestFit="1" customWidth="1"/>
    <col min="16132" max="16132" width="6.42578125" style="84" bestFit="1" customWidth="1"/>
    <col min="16133" max="16133" width="11.140625" style="84" bestFit="1" customWidth="1"/>
    <col min="16134" max="16134" width="8.7109375" style="84" bestFit="1" customWidth="1"/>
    <col min="16135" max="16135" width="26.140625" style="84" bestFit="1" customWidth="1"/>
    <col min="16136" max="16136" width="20" style="84" bestFit="1" customWidth="1"/>
    <col min="16137" max="16384" width="11.42578125" style="84"/>
  </cols>
  <sheetData>
    <row r="1" spans="1:8" x14ac:dyDescent="0.2">
      <c r="A1" s="97" t="s">
        <v>431</v>
      </c>
      <c r="B1" s="98"/>
      <c r="C1" s="98"/>
      <c r="D1" s="98"/>
      <c r="E1" s="98"/>
      <c r="F1" s="98"/>
      <c r="G1" s="98"/>
    </row>
    <row r="2" spans="1:8" x14ac:dyDescent="0.2">
      <c r="A2" s="98"/>
      <c r="B2" s="98"/>
      <c r="C2" s="98"/>
      <c r="D2" s="98"/>
      <c r="E2" s="98"/>
      <c r="F2" s="98"/>
      <c r="G2" s="98"/>
    </row>
    <row r="4" spans="1:8" x14ac:dyDescent="0.2">
      <c r="A4" s="85" t="s">
        <v>9</v>
      </c>
      <c r="B4" s="85" t="s">
        <v>10</v>
      </c>
      <c r="C4" s="85" t="s">
        <v>432</v>
      </c>
      <c r="D4" s="85" t="s">
        <v>159</v>
      </c>
      <c r="E4" s="85" t="s">
        <v>160</v>
      </c>
      <c r="F4" s="85" t="s">
        <v>433</v>
      </c>
      <c r="G4" s="85" t="s">
        <v>434</v>
      </c>
      <c r="H4" s="85" t="s">
        <v>435</v>
      </c>
    </row>
    <row r="5" spans="1:8" x14ac:dyDescent="0.2">
      <c r="A5" s="86" t="s">
        <v>436</v>
      </c>
      <c r="B5" s="86" t="s">
        <v>437</v>
      </c>
      <c r="C5" s="86" t="s">
        <v>438</v>
      </c>
      <c r="D5" s="86">
        <v>4030</v>
      </c>
      <c r="E5" s="86" t="s">
        <v>425</v>
      </c>
      <c r="F5" s="86">
        <v>5</v>
      </c>
      <c r="G5" s="87">
        <v>2.5</v>
      </c>
      <c r="H5" s="87"/>
    </row>
    <row r="6" spans="1:8" x14ac:dyDescent="0.2">
      <c r="A6" s="86" t="s">
        <v>439</v>
      </c>
      <c r="B6" s="86" t="s">
        <v>440</v>
      </c>
      <c r="C6" s="86" t="s">
        <v>441</v>
      </c>
      <c r="D6" s="86">
        <v>4030</v>
      </c>
      <c r="E6" s="86" t="s">
        <v>425</v>
      </c>
      <c r="F6" s="86">
        <v>4</v>
      </c>
      <c r="G6" s="87">
        <v>1.25</v>
      </c>
      <c r="H6" s="87"/>
    </row>
    <row r="7" spans="1:8" x14ac:dyDescent="0.2">
      <c r="A7" s="86" t="s">
        <v>442</v>
      </c>
      <c r="B7" s="86" t="s">
        <v>23</v>
      </c>
      <c r="C7" s="86" t="s">
        <v>443</v>
      </c>
      <c r="D7" s="86">
        <v>4030</v>
      </c>
      <c r="E7" s="86" t="s">
        <v>425</v>
      </c>
      <c r="F7" s="86">
        <v>1</v>
      </c>
      <c r="G7" s="87">
        <v>4</v>
      </c>
      <c r="H7" s="87"/>
    </row>
    <row r="8" spans="1:8" x14ac:dyDescent="0.2">
      <c r="A8" s="86" t="s">
        <v>444</v>
      </c>
      <c r="B8" s="86" t="s">
        <v>445</v>
      </c>
      <c r="C8" s="86" t="s">
        <v>446</v>
      </c>
      <c r="D8" s="86">
        <v>4030</v>
      </c>
      <c r="E8" s="86" t="s">
        <v>425</v>
      </c>
      <c r="F8" s="86">
        <v>1</v>
      </c>
      <c r="G8" s="87">
        <v>1.36</v>
      </c>
      <c r="H8" s="87"/>
    </row>
    <row r="9" spans="1:8" x14ac:dyDescent="0.2">
      <c r="A9" s="86" t="s">
        <v>17</v>
      </c>
      <c r="B9" s="86" t="s">
        <v>95</v>
      </c>
      <c r="C9" s="86" t="s">
        <v>447</v>
      </c>
      <c r="D9" s="86">
        <v>4040</v>
      </c>
      <c r="E9" s="86" t="s">
        <v>425</v>
      </c>
      <c r="F9" s="86">
        <v>1</v>
      </c>
      <c r="G9" s="87">
        <v>12</v>
      </c>
      <c r="H9" s="87"/>
    </row>
    <row r="10" spans="1:8" x14ac:dyDescent="0.2">
      <c r="A10" s="86" t="s">
        <v>448</v>
      </c>
      <c r="B10" s="86" t="s">
        <v>449</v>
      </c>
      <c r="C10" s="86" t="s">
        <v>450</v>
      </c>
      <c r="D10" s="86">
        <v>4020</v>
      </c>
      <c r="E10" s="86" t="s">
        <v>425</v>
      </c>
      <c r="F10" s="86">
        <v>6</v>
      </c>
      <c r="G10" s="87">
        <v>6</v>
      </c>
      <c r="H10" s="87"/>
    </row>
    <row r="11" spans="1:8" x14ac:dyDescent="0.2">
      <c r="A11" s="86" t="s">
        <v>439</v>
      </c>
      <c r="B11" s="86" t="s">
        <v>225</v>
      </c>
      <c r="C11" s="86" t="s">
        <v>451</v>
      </c>
      <c r="D11" s="86">
        <v>4052</v>
      </c>
      <c r="E11" s="86" t="s">
        <v>452</v>
      </c>
      <c r="F11" s="86">
        <v>3</v>
      </c>
      <c r="G11" s="87">
        <v>8</v>
      </c>
      <c r="H11" s="87"/>
    </row>
    <row r="12" spans="1:8" x14ac:dyDescent="0.2">
      <c r="A12" s="86" t="s">
        <v>453</v>
      </c>
      <c r="B12" s="86" t="s">
        <v>87</v>
      </c>
      <c r="C12" s="86" t="s">
        <v>454</v>
      </c>
      <c r="D12" s="86">
        <v>4030</v>
      </c>
      <c r="E12" s="86" t="s">
        <v>425</v>
      </c>
      <c r="F12" s="86">
        <v>1</v>
      </c>
      <c r="G12" s="87">
        <v>4</v>
      </c>
      <c r="H12" s="87"/>
    </row>
    <row r="13" spans="1:8" x14ac:dyDescent="0.2">
      <c r="A13" s="86" t="s">
        <v>455</v>
      </c>
      <c r="B13" s="86" t="s">
        <v>456</v>
      </c>
      <c r="C13" s="86" t="s">
        <v>457</v>
      </c>
      <c r="D13" s="86">
        <v>4030</v>
      </c>
      <c r="E13" s="86" t="s">
        <v>425</v>
      </c>
      <c r="F13" s="86">
        <v>2</v>
      </c>
      <c r="G13" s="87">
        <v>3</v>
      </c>
      <c r="H13" s="87"/>
    </row>
    <row r="14" spans="1:8" x14ac:dyDescent="0.2">
      <c r="A14" s="86" t="s">
        <v>458</v>
      </c>
      <c r="B14" s="86" t="s">
        <v>459</v>
      </c>
      <c r="C14" s="86" t="s">
        <v>460</v>
      </c>
      <c r="D14" s="86">
        <v>4060</v>
      </c>
      <c r="E14" s="86" t="s">
        <v>461</v>
      </c>
      <c r="F14" s="86">
        <v>2</v>
      </c>
      <c r="G14" s="87">
        <v>9</v>
      </c>
      <c r="H14" s="87"/>
    </row>
    <row r="15" spans="1:8" x14ac:dyDescent="0.2">
      <c r="A15" s="86" t="s">
        <v>462</v>
      </c>
      <c r="B15" s="86" t="s">
        <v>463</v>
      </c>
      <c r="C15" s="86" t="s">
        <v>464</v>
      </c>
      <c r="D15" s="86">
        <v>4030</v>
      </c>
      <c r="E15" s="86" t="s">
        <v>425</v>
      </c>
      <c r="F15" s="86">
        <v>6</v>
      </c>
      <c r="G15" s="87">
        <v>1.1200000000000001</v>
      </c>
      <c r="H15" s="87"/>
    </row>
    <row r="16" spans="1:8" x14ac:dyDescent="0.2">
      <c r="A16" s="86" t="s">
        <v>465</v>
      </c>
      <c r="B16" s="86" t="s">
        <v>97</v>
      </c>
      <c r="C16" s="86" t="s">
        <v>466</v>
      </c>
      <c r="D16" s="86">
        <v>4030</v>
      </c>
      <c r="E16" s="86" t="s">
        <v>425</v>
      </c>
      <c r="F16" s="86">
        <v>1</v>
      </c>
      <c r="G16" s="87">
        <v>4</v>
      </c>
      <c r="H16" s="87"/>
    </row>
    <row r="17" spans="1:8" x14ac:dyDescent="0.2">
      <c r="A17" s="86" t="s">
        <v>467</v>
      </c>
      <c r="B17" s="86" t="s">
        <v>26</v>
      </c>
      <c r="C17" s="86" t="s">
        <v>468</v>
      </c>
      <c r="D17" s="86">
        <v>4030</v>
      </c>
      <c r="E17" s="86" t="s">
        <v>425</v>
      </c>
      <c r="F17" s="86">
        <v>2</v>
      </c>
      <c r="G17" s="87">
        <v>1.4</v>
      </c>
      <c r="H17" s="87"/>
    </row>
    <row r="18" spans="1:8" x14ac:dyDescent="0.2">
      <c r="A18" s="86" t="s">
        <v>469</v>
      </c>
      <c r="B18" s="86" t="s">
        <v>66</v>
      </c>
      <c r="C18" s="86" t="s">
        <v>470</v>
      </c>
      <c r="D18" s="86">
        <v>4020</v>
      </c>
      <c r="E18" s="86" t="s">
        <v>425</v>
      </c>
      <c r="F18" s="86">
        <v>4</v>
      </c>
      <c r="G18" s="87">
        <v>0.98</v>
      </c>
      <c r="H18" s="87"/>
    </row>
    <row r="19" spans="1:8" x14ac:dyDescent="0.2">
      <c r="A19" s="86" t="s">
        <v>170</v>
      </c>
      <c r="B19" s="86" t="s">
        <v>471</v>
      </c>
      <c r="C19" s="86" t="s">
        <v>472</v>
      </c>
      <c r="D19" s="86">
        <v>4020</v>
      </c>
      <c r="E19" s="86" t="s">
        <v>425</v>
      </c>
      <c r="F19" s="86">
        <v>6</v>
      </c>
      <c r="G19" s="87">
        <v>5</v>
      </c>
      <c r="H19" s="87"/>
    </row>
  </sheetData>
  <mergeCells count="1">
    <mergeCell ref="A1:G2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&amp;LHTL Perg&amp;R&amp;F</oddHeader>
    <oddFooter>&amp;LSandra Breitenberger&amp;RSeite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>
      <selection activeCell="J34" sqref="J34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3"/>
  <sheetViews>
    <sheetView workbookViewId="0">
      <selection activeCell="J34" sqref="J34"/>
    </sheetView>
  </sheetViews>
  <sheetFormatPr baseColWidth="10" defaultRowHeight="12.75" x14ac:dyDescent="0.2"/>
  <sheetData>
    <row r="1" spans="1:1" x14ac:dyDescent="0.2">
      <c r="A1" t="s">
        <v>6</v>
      </c>
    </row>
    <row r="2" spans="1:1" x14ac:dyDescent="0.2">
      <c r="A2" t="s">
        <v>7</v>
      </c>
    </row>
    <row r="3" spans="1:1" x14ac:dyDescent="0.2">
      <c r="A3" t="s">
        <v>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>
      <selection activeCell="J34" sqref="J34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>
      <selection activeCell="A2" sqref="A2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2"/>
  <sheetViews>
    <sheetView workbookViewId="0">
      <selection activeCell="A2" sqref="A2"/>
    </sheetView>
  </sheetViews>
  <sheetFormatPr baseColWidth="10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I33" sqref="I33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36" sqref="F36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J37" sqref="J37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8E6ED-1D5F-4D62-8A57-06AAA290ED75}">
  <dimension ref="A1:E17"/>
  <sheetViews>
    <sheetView zoomScale="120" zoomScaleNormal="120" workbookViewId="0"/>
  </sheetViews>
  <sheetFormatPr baseColWidth="10" defaultRowHeight="12.75" x14ac:dyDescent="0.2"/>
  <sheetData>
    <row r="1" spans="1:5" s="15" customFormat="1" ht="33" customHeight="1" thickBot="1" x14ac:dyDescent="0.3">
      <c r="A1" s="10" t="s">
        <v>45</v>
      </c>
      <c r="B1" s="11" t="s">
        <v>27</v>
      </c>
      <c r="C1" s="12" t="s">
        <v>46</v>
      </c>
      <c r="D1" s="13" t="s">
        <v>47</v>
      </c>
      <c r="E1" s="14" t="s">
        <v>48</v>
      </c>
    </row>
    <row r="2" spans="1:5" ht="14.25" x14ac:dyDescent="0.2">
      <c r="A2" s="16" t="s">
        <v>30</v>
      </c>
      <c r="B2" s="101">
        <v>150000</v>
      </c>
      <c r="C2" s="102">
        <v>1000</v>
      </c>
      <c r="D2" s="103"/>
      <c r="E2" s="99"/>
    </row>
    <row r="3" spans="1:5" ht="14.25" x14ac:dyDescent="0.2">
      <c r="A3" s="16"/>
      <c r="B3" s="104">
        <v>250000</v>
      </c>
      <c r="C3" s="102">
        <v>5000</v>
      </c>
      <c r="D3" s="103"/>
      <c r="E3" s="99"/>
    </row>
    <row r="4" spans="1:5" ht="14.25" x14ac:dyDescent="0.2">
      <c r="A4" s="16"/>
      <c r="B4" s="104">
        <v>260000</v>
      </c>
      <c r="C4" s="102">
        <v>1200</v>
      </c>
      <c r="D4" s="103"/>
      <c r="E4" s="99"/>
    </row>
    <row r="5" spans="1:5" ht="14.25" x14ac:dyDescent="0.2">
      <c r="A5" s="16"/>
      <c r="B5" s="104">
        <v>275000</v>
      </c>
      <c r="C5" s="102">
        <v>2000</v>
      </c>
      <c r="D5" s="103"/>
      <c r="E5" s="99"/>
    </row>
    <row r="6" spans="1:5" ht="14.25" x14ac:dyDescent="0.2">
      <c r="A6" s="16"/>
      <c r="B6" s="104">
        <v>280000</v>
      </c>
      <c r="C6" s="102">
        <v>4000</v>
      </c>
      <c r="D6" s="103"/>
      <c r="E6" s="99"/>
    </row>
    <row r="7" spans="1:5" ht="14.25" x14ac:dyDescent="0.2">
      <c r="A7" s="16"/>
      <c r="B7" s="104">
        <v>385000</v>
      </c>
      <c r="C7" s="102">
        <v>3000</v>
      </c>
      <c r="D7" s="103"/>
      <c r="E7" s="99"/>
    </row>
    <row r="8" spans="1:5" ht="14.25" x14ac:dyDescent="0.2">
      <c r="A8" s="16"/>
      <c r="B8" s="104">
        <v>400000</v>
      </c>
      <c r="C8" s="102">
        <v>1300</v>
      </c>
      <c r="D8" s="103"/>
      <c r="E8" s="99"/>
    </row>
    <row r="9" spans="1:5" ht="14.25" x14ac:dyDescent="0.2">
      <c r="A9" s="16"/>
      <c r="B9" s="104">
        <v>410000</v>
      </c>
      <c r="C9" s="102">
        <v>10000</v>
      </c>
      <c r="D9" s="103"/>
      <c r="E9" s="99"/>
    </row>
    <row r="10" spans="1:5" ht="14.25" x14ac:dyDescent="0.2">
      <c r="A10" s="16"/>
      <c r="B10" s="104">
        <v>290000</v>
      </c>
      <c r="C10" s="102">
        <v>3000</v>
      </c>
      <c r="D10" s="103"/>
      <c r="E10" s="99"/>
    </row>
    <row r="11" spans="1:5" ht="14.25" x14ac:dyDescent="0.2">
      <c r="A11" s="16"/>
      <c r="B11" s="104">
        <v>234000</v>
      </c>
      <c r="C11" s="102">
        <v>2500</v>
      </c>
      <c r="D11" s="103"/>
      <c r="E11" s="99"/>
    </row>
    <row r="12" spans="1:5" ht="14.25" x14ac:dyDescent="0.2">
      <c r="A12" s="16"/>
      <c r="B12" s="104">
        <v>185000</v>
      </c>
      <c r="C12" s="102">
        <v>1800</v>
      </c>
      <c r="D12" s="103"/>
      <c r="E12" s="99"/>
    </row>
    <row r="13" spans="1:5" ht="14.25" x14ac:dyDescent="0.2">
      <c r="A13" s="16"/>
      <c r="B13" s="104">
        <v>215000</v>
      </c>
      <c r="C13" s="102">
        <v>2200</v>
      </c>
      <c r="D13" s="103"/>
      <c r="E13" s="99"/>
    </row>
    <row r="14" spans="1:5" ht="15" thickBot="1" x14ac:dyDescent="0.25">
      <c r="A14" s="18"/>
      <c r="B14" s="105"/>
      <c r="C14" s="106"/>
      <c r="D14" s="107"/>
      <c r="E14" s="17"/>
    </row>
    <row r="15" spans="1:5" ht="15" thickBot="1" x14ac:dyDescent="0.25">
      <c r="A15" s="19" t="s">
        <v>49</v>
      </c>
      <c r="B15" s="108"/>
      <c r="C15" s="109"/>
      <c r="D15" s="110"/>
      <c r="E15" s="100"/>
    </row>
    <row r="16" spans="1:5" x14ac:dyDescent="0.2">
      <c r="D16" s="20"/>
    </row>
    <row r="17" spans="1:4" ht="14.25" x14ac:dyDescent="0.2">
      <c r="A17" s="21" t="s">
        <v>50</v>
      </c>
      <c r="B17" s="20"/>
      <c r="C17" s="20"/>
      <c r="D17" s="20"/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0701-0F28-40A2-A563-DAEC5271D30F}">
  <dimension ref="A1:H38"/>
  <sheetViews>
    <sheetView zoomScaleNormal="100" workbookViewId="0">
      <selection activeCell="M37" sqref="M37"/>
    </sheetView>
  </sheetViews>
  <sheetFormatPr baseColWidth="10" defaultRowHeight="12.75" x14ac:dyDescent="0.2"/>
  <cols>
    <col min="1" max="1" width="19" style="22" bestFit="1" customWidth="1"/>
    <col min="2" max="2" width="14.85546875" style="22" bestFit="1" customWidth="1"/>
    <col min="3" max="3" width="14" style="22" customWidth="1"/>
    <col min="5" max="5" width="11.42578125" customWidth="1"/>
    <col min="7" max="7" width="22.140625" customWidth="1"/>
  </cols>
  <sheetData>
    <row r="1" spans="1:8" x14ac:dyDescent="0.2">
      <c r="A1" s="22" t="s">
        <v>51</v>
      </c>
    </row>
    <row r="3" spans="1:8" ht="16.5" thickBot="1" x14ac:dyDescent="0.3">
      <c r="A3" s="94" t="s">
        <v>52</v>
      </c>
      <c r="B3" s="94"/>
      <c r="C3" s="23">
        <v>27.35</v>
      </c>
    </row>
    <row r="4" spans="1:8" ht="13.5" thickTop="1" x14ac:dyDescent="0.2"/>
    <row r="5" spans="1:8" ht="25.5" x14ac:dyDescent="0.2">
      <c r="A5" s="24" t="s">
        <v>9</v>
      </c>
      <c r="B5" s="24" t="s">
        <v>10</v>
      </c>
      <c r="C5" s="25" t="s">
        <v>53</v>
      </c>
      <c r="D5" s="26" t="s">
        <v>54</v>
      </c>
      <c r="E5" s="26" t="s">
        <v>55</v>
      </c>
    </row>
    <row r="6" spans="1:8" ht="15" x14ac:dyDescent="0.25">
      <c r="A6" s="27" t="s">
        <v>56</v>
      </c>
      <c r="B6" s="28" t="s">
        <v>57</v>
      </c>
      <c r="C6" s="29">
        <v>0</v>
      </c>
      <c r="D6" s="30"/>
      <c r="E6" s="31"/>
    </row>
    <row r="7" spans="1:8" ht="15" x14ac:dyDescent="0.25">
      <c r="A7" s="32" t="s">
        <v>58</v>
      </c>
      <c r="B7" s="33" t="s">
        <v>59</v>
      </c>
      <c r="C7" s="22">
        <v>0</v>
      </c>
      <c r="E7" s="34"/>
    </row>
    <row r="8" spans="1:8" ht="15" x14ac:dyDescent="0.25">
      <c r="A8" s="32" t="s">
        <v>60</v>
      </c>
      <c r="B8" s="33" t="s">
        <v>15</v>
      </c>
      <c r="C8" s="22">
        <v>0</v>
      </c>
      <c r="E8" s="34"/>
    </row>
    <row r="9" spans="1:8" ht="15" x14ac:dyDescent="0.25">
      <c r="A9" s="32" t="s">
        <v>61</v>
      </c>
      <c r="B9" s="33" t="s">
        <v>62</v>
      </c>
      <c r="C9" s="22">
        <v>46</v>
      </c>
      <c r="E9" s="34"/>
    </row>
    <row r="10" spans="1:8" ht="15" x14ac:dyDescent="0.25">
      <c r="A10" s="32" t="s">
        <v>63</v>
      </c>
      <c r="B10" s="33" t="s">
        <v>64</v>
      </c>
      <c r="C10" s="22">
        <v>57</v>
      </c>
      <c r="E10" s="34"/>
    </row>
    <row r="11" spans="1:8" ht="15" x14ac:dyDescent="0.25">
      <c r="A11" s="32" t="s">
        <v>65</v>
      </c>
      <c r="B11" s="33" t="s">
        <v>66</v>
      </c>
      <c r="C11" s="22">
        <v>66</v>
      </c>
      <c r="E11" s="34"/>
      <c r="G11" s="35" t="s">
        <v>67</v>
      </c>
      <c r="H11" s="1"/>
    </row>
    <row r="12" spans="1:8" ht="15" x14ac:dyDescent="0.25">
      <c r="A12" s="32" t="s">
        <v>68</v>
      </c>
      <c r="B12" s="33" t="s">
        <v>69</v>
      </c>
      <c r="C12" s="22">
        <v>75</v>
      </c>
      <c r="E12" s="34"/>
      <c r="G12" s="35" t="s">
        <v>70</v>
      </c>
      <c r="H12" s="1"/>
    </row>
    <row r="13" spans="1:8" ht="15" x14ac:dyDescent="0.25">
      <c r="A13" s="32" t="s">
        <v>71</v>
      </c>
      <c r="B13" s="33" t="s">
        <v>72</v>
      </c>
      <c r="C13" s="22">
        <v>80</v>
      </c>
      <c r="E13" s="34"/>
      <c r="G13" s="35" t="s">
        <v>73</v>
      </c>
      <c r="H13" s="1"/>
    </row>
    <row r="14" spans="1:8" ht="15" x14ac:dyDescent="0.25">
      <c r="A14" s="32" t="s">
        <v>74</v>
      </c>
      <c r="B14" s="33" t="s">
        <v>75</v>
      </c>
      <c r="C14" s="22">
        <v>80</v>
      </c>
      <c r="E14" s="34"/>
      <c r="G14" s="35" t="s">
        <v>76</v>
      </c>
      <c r="H14" s="1"/>
    </row>
    <row r="15" spans="1:8" ht="15" x14ac:dyDescent="0.25">
      <c r="A15" s="32" t="s">
        <v>77</v>
      </c>
      <c r="B15" s="33" t="s">
        <v>78</v>
      </c>
      <c r="C15" s="22">
        <v>82</v>
      </c>
      <c r="E15" s="34"/>
      <c r="G15" s="35" t="s">
        <v>79</v>
      </c>
      <c r="H15" s="1"/>
    </row>
    <row r="16" spans="1:8" ht="15" x14ac:dyDescent="0.25">
      <c r="A16" s="32" t="s">
        <v>80</v>
      </c>
      <c r="B16" s="33" t="s">
        <v>72</v>
      </c>
      <c r="C16" s="22">
        <v>82</v>
      </c>
      <c r="E16" s="34"/>
    </row>
    <row r="17" spans="1:5" ht="15" x14ac:dyDescent="0.25">
      <c r="A17" s="32" t="s">
        <v>81</v>
      </c>
      <c r="B17" s="33" t="s">
        <v>82</v>
      </c>
      <c r="C17" s="22">
        <v>85</v>
      </c>
      <c r="E17" s="34"/>
    </row>
    <row r="18" spans="1:5" ht="15" x14ac:dyDescent="0.25">
      <c r="A18" s="32" t="s">
        <v>83</v>
      </c>
      <c r="B18" s="33" t="s">
        <v>84</v>
      </c>
      <c r="C18" s="22">
        <v>88</v>
      </c>
      <c r="E18" s="34"/>
    </row>
    <row r="19" spans="1:5" ht="15" x14ac:dyDescent="0.25">
      <c r="A19" s="32" t="s">
        <v>85</v>
      </c>
      <c r="B19" s="33" t="s">
        <v>19</v>
      </c>
      <c r="C19" s="22">
        <v>95</v>
      </c>
      <c r="E19" s="34"/>
    </row>
    <row r="20" spans="1:5" ht="15" x14ac:dyDescent="0.25">
      <c r="A20" s="32" t="s">
        <v>86</v>
      </c>
      <c r="B20" s="33" t="s">
        <v>87</v>
      </c>
      <c r="C20" s="22">
        <v>97</v>
      </c>
      <c r="E20" s="34"/>
    </row>
    <row r="21" spans="1:5" ht="15" x14ac:dyDescent="0.25">
      <c r="A21" s="32" t="s">
        <v>88</v>
      </c>
      <c r="B21" s="33" t="s">
        <v>89</v>
      </c>
      <c r="C21" s="22">
        <v>97</v>
      </c>
      <c r="E21" s="34"/>
    </row>
    <row r="22" spans="1:5" ht="15" x14ac:dyDescent="0.25">
      <c r="A22" s="32" t="s">
        <v>90</v>
      </c>
      <c r="B22" s="33" t="s">
        <v>91</v>
      </c>
      <c r="C22" s="22">
        <v>99</v>
      </c>
      <c r="E22" s="34"/>
    </row>
    <row r="23" spans="1:5" ht="15" x14ac:dyDescent="0.25">
      <c r="A23" s="32" t="s">
        <v>92</v>
      </c>
      <c r="B23" s="33" t="s">
        <v>93</v>
      </c>
      <c r="C23" s="22">
        <v>100</v>
      </c>
      <c r="E23" s="34"/>
    </row>
    <row r="24" spans="1:5" ht="15" x14ac:dyDescent="0.25">
      <c r="A24" s="32" t="s">
        <v>94</v>
      </c>
      <c r="B24" s="33" t="s">
        <v>95</v>
      </c>
      <c r="C24" s="22">
        <v>102</v>
      </c>
      <c r="E24" s="34"/>
    </row>
    <row r="25" spans="1:5" ht="15" x14ac:dyDescent="0.25">
      <c r="A25" s="32" t="s">
        <v>96</v>
      </c>
      <c r="B25" s="33" t="s">
        <v>97</v>
      </c>
      <c r="C25" s="22">
        <v>103</v>
      </c>
      <c r="E25" s="34"/>
    </row>
    <row r="26" spans="1:5" ht="15" x14ac:dyDescent="0.25">
      <c r="A26" s="32" t="s">
        <v>98</v>
      </c>
      <c r="B26" s="33" t="s">
        <v>99</v>
      </c>
      <c r="C26" s="22">
        <v>111</v>
      </c>
      <c r="E26" s="34"/>
    </row>
    <row r="27" spans="1:5" ht="15" x14ac:dyDescent="0.25">
      <c r="A27" s="32" t="s">
        <v>100</v>
      </c>
      <c r="B27" s="33" t="s">
        <v>64</v>
      </c>
      <c r="C27" s="22">
        <v>112</v>
      </c>
      <c r="E27" s="34"/>
    </row>
    <row r="28" spans="1:5" ht="15" x14ac:dyDescent="0.25">
      <c r="A28" s="32" t="s">
        <v>101</v>
      </c>
      <c r="B28" s="33" t="s">
        <v>102</v>
      </c>
      <c r="C28" s="22">
        <v>115</v>
      </c>
      <c r="E28" s="34"/>
    </row>
    <row r="29" spans="1:5" ht="15" x14ac:dyDescent="0.25">
      <c r="A29" s="32" t="s">
        <v>103</v>
      </c>
      <c r="B29" s="33" t="s">
        <v>104</v>
      </c>
      <c r="C29" s="22">
        <v>120</v>
      </c>
      <c r="E29" s="34"/>
    </row>
    <row r="30" spans="1:5" ht="15" x14ac:dyDescent="0.25">
      <c r="A30" s="32" t="s">
        <v>20</v>
      </c>
      <c r="B30" s="33" t="s">
        <v>105</v>
      </c>
      <c r="C30" s="22">
        <v>120</v>
      </c>
      <c r="E30" s="34"/>
    </row>
    <row r="31" spans="1:5" ht="15" x14ac:dyDescent="0.25">
      <c r="A31" s="32" t="s">
        <v>20</v>
      </c>
      <c r="B31" s="33" t="s">
        <v>106</v>
      </c>
      <c r="C31" s="22">
        <v>120</v>
      </c>
      <c r="E31" s="34"/>
    </row>
    <row r="32" spans="1:5" ht="15" x14ac:dyDescent="0.25">
      <c r="A32" s="32" t="s">
        <v>107</v>
      </c>
      <c r="B32" s="33" t="s">
        <v>108</v>
      </c>
      <c r="C32" s="22">
        <v>134</v>
      </c>
      <c r="E32" s="34"/>
    </row>
    <row r="33" spans="1:5" ht="15" x14ac:dyDescent="0.25">
      <c r="A33" s="32" t="s">
        <v>65</v>
      </c>
      <c r="B33" s="33" t="s">
        <v>109</v>
      </c>
      <c r="C33" s="22">
        <v>136</v>
      </c>
      <c r="E33" s="34"/>
    </row>
    <row r="34" spans="1:5" ht="15" x14ac:dyDescent="0.25">
      <c r="A34" s="32" t="s">
        <v>29</v>
      </c>
      <c r="B34" s="33" t="s">
        <v>82</v>
      </c>
      <c r="C34" s="22">
        <v>142</v>
      </c>
      <c r="E34" s="34"/>
    </row>
    <row r="35" spans="1:5" ht="15" x14ac:dyDescent="0.25">
      <c r="A35" s="32" t="s">
        <v>14</v>
      </c>
      <c r="B35" s="33" t="s">
        <v>87</v>
      </c>
      <c r="C35" s="22">
        <v>143</v>
      </c>
      <c r="E35" s="34"/>
    </row>
    <row r="36" spans="1:5" ht="15" x14ac:dyDescent="0.25">
      <c r="A36" s="32" t="s">
        <v>110</v>
      </c>
      <c r="B36" s="33" t="s">
        <v>111</v>
      </c>
      <c r="C36" s="22">
        <v>145</v>
      </c>
      <c r="E36" s="34"/>
    </row>
    <row r="37" spans="1:5" ht="15" x14ac:dyDescent="0.25">
      <c r="A37" s="32" t="s">
        <v>112</v>
      </c>
      <c r="B37" s="33" t="s">
        <v>113</v>
      </c>
      <c r="C37" s="22">
        <v>150</v>
      </c>
      <c r="E37" s="34"/>
    </row>
    <row r="38" spans="1:5" ht="15" x14ac:dyDescent="0.25">
      <c r="A38" s="36" t="s">
        <v>77</v>
      </c>
      <c r="B38" s="37" t="s">
        <v>114</v>
      </c>
      <c r="C38" s="38">
        <v>152</v>
      </c>
      <c r="D38" s="39"/>
      <c r="E38" s="40"/>
    </row>
  </sheetData>
  <mergeCells count="1">
    <mergeCell ref="A3:B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4B5E-A60D-4F96-BE32-CFD3D7EA51B9}">
  <dimension ref="A1:G23"/>
  <sheetViews>
    <sheetView zoomScale="95" zoomScaleNormal="95" zoomScaleSheetLayoutView="100" workbookViewId="0"/>
  </sheetViews>
  <sheetFormatPr baseColWidth="10" defaultRowHeight="12.75" x14ac:dyDescent="0.2"/>
  <cols>
    <col min="1" max="1" width="47" style="48" customWidth="1"/>
    <col min="2" max="2" width="15.140625" style="48" bestFit="1" customWidth="1"/>
    <col min="3" max="3" width="13.85546875" style="48" bestFit="1" customWidth="1"/>
    <col min="4" max="4" width="15.140625" style="48" bestFit="1" customWidth="1"/>
    <col min="5" max="5" width="43.28515625" style="48" customWidth="1"/>
    <col min="6" max="6" width="12.28515625" style="48" customWidth="1"/>
    <col min="7" max="7" width="11.7109375" style="48" bestFit="1" customWidth="1"/>
    <col min="8" max="256" width="11.42578125" style="48"/>
    <col min="257" max="257" width="47" style="48" customWidth="1"/>
    <col min="258" max="258" width="15.140625" style="48" bestFit="1" customWidth="1"/>
    <col min="259" max="259" width="13.85546875" style="48" bestFit="1" customWidth="1"/>
    <col min="260" max="260" width="15.140625" style="48" bestFit="1" customWidth="1"/>
    <col min="261" max="261" width="60.28515625" style="48" bestFit="1" customWidth="1"/>
    <col min="262" max="262" width="12.28515625" style="48" customWidth="1"/>
    <col min="263" max="263" width="11.7109375" style="48" bestFit="1" customWidth="1"/>
    <col min="264" max="512" width="11.42578125" style="48"/>
    <col min="513" max="513" width="47" style="48" customWidth="1"/>
    <col min="514" max="514" width="15.140625" style="48" bestFit="1" customWidth="1"/>
    <col min="515" max="515" width="13.85546875" style="48" bestFit="1" customWidth="1"/>
    <col min="516" max="516" width="15.140625" style="48" bestFit="1" customWidth="1"/>
    <col min="517" max="517" width="60.28515625" style="48" bestFit="1" customWidth="1"/>
    <col min="518" max="518" width="12.28515625" style="48" customWidth="1"/>
    <col min="519" max="519" width="11.7109375" style="48" bestFit="1" customWidth="1"/>
    <col min="520" max="768" width="11.42578125" style="48"/>
    <col min="769" max="769" width="47" style="48" customWidth="1"/>
    <col min="770" max="770" width="15.140625" style="48" bestFit="1" customWidth="1"/>
    <col min="771" max="771" width="13.85546875" style="48" bestFit="1" customWidth="1"/>
    <col min="772" max="772" width="15.140625" style="48" bestFit="1" customWidth="1"/>
    <col min="773" max="773" width="60.28515625" style="48" bestFit="1" customWidth="1"/>
    <col min="774" max="774" width="12.28515625" style="48" customWidth="1"/>
    <col min="775" max="775" width="11.7109375" style="48" bestFit="1" customWidth="1"/>
    <col min="776" max="1024" width="11.42578125" style="48"/>
    <col min="1025" max="1025" width="47" style="48" customWidth="1"/>
    <col min="1026" max="1026" width="15.140625" style="48" bestFit="1" customWidth="1"/>
    <col min="1027" max="1027" width="13.85546875" style="48" bestFit="1" customWidth="1"/>
    <col min="1028" max="1028" width="15.140625" style="48" bestFit="1" customWidth="1"/>
    <col min="1029" max="1029" width="60.28515625" style="48" bestFit="1" customWidth="1"/>
    <col min="1030" max="1030" width="12.28515625" style="48" customWidth="1"/>
    <col min="1031" max="1031" width="11.7109375" style="48" bestFit="1" customWidth="1"/>
    <col min="1032" max="1280" width="11.42578125" style="48"/>
    <col min="1281" max="1281" width="47" style="48" customWidth="1"/>
    <col min="1282" max="1282" width="15.140625" style="48" bestFit="1" customWidth="1"/>
    <col min="1283" max="1283" width="13.85546875" style="48" bestFit="1" customWidth="1"/>
    <col min="1284" max="1284" width="15.140625" style="48" bestFit="1" customWidth="1"/>
    <col min="1285" max="1285" width="60.28515625" style="48" bestFit="1" customWidth="1"/>
    <col min="1286" max="1286" width="12.28515625" style="48" customWidth="1"/>
    <col min="1287" max="1287" width="11.7109375" style="48" bestFit="1" customWidth="1"/>
    <col min="1288" max="1536" width="11.42578125" style="48"/>
    <col min="1537" max="1537" width="47" style="48" customWidth="1"/>
    <col min="1538" max="1538" width="15.140625" style="48" bestFit="1" customWidth="1"/>
    <col min="1539" max="1539" width="13.85546875" style="48" bestFit="1" customWidth="1"/>
    <col min="1540" max="1540" width="15.140625" style="48" bestFit="1" customWidth="1"/>
    <col min="1541" max="1541" width="60.28515625" style="48" bestFit="1" customWidth="1"/>
    <col min="1542" max="1542" width="12.28515625" style="48" customWidth="1"/>
    <col min="1543" max="1543" width="11.7109375" style="48" bestFit="1" customWidth="1"/>
    <col min="1544" max="1792" width="11.42578125" style="48"/>
    <col min="1793" max="1793" width="47" style="48" customWidth="1"/>
    <col min="1794" max="1794" width="15.140625" style="48" bestFit="1" customWidth="1"/>
    <col min="1795" max="1795" width="13.85546875" style="48" bestFit="1" customWidth="1"/>
    <col min="1796" max="1796" width="15.140625" style="48" bestFit="1" customWidth="1"/>
    <col min="1797" max="1797" width="60.28515625" style="48" bestFit="1" customWidth="1"/>
    <col min="1798" max="1798" width="12.28515625" style="48" customWidth="1"/>
    <col min="1799" max="1799" width="11.7109375" style="48" bestFit="1" customWidth="1"/>
    <col min="1800" max="2048" width="11.42578125" style="48"/>
    <col min="2049" max="2049" width="47" style="48" customWidth="1"/>
    <col min="2050" max="2050" width="15.140625" style="48" bestFit="1" customWidth="1"/>
    <col min="2051" max="2051" width="13.85546875" style="48" bestFit="1" customWidth="1"/>
    <col min="2052" max="2052" width="15.140625" style="48" bestFit="1" customWidth="1"/>
    <col min="2053" max="2053" width="60.28515625" style="48" bestFit="1" customWidth="1"/>
    <col min="2054" max="2054" width="12.28515625" style="48" customWidth="1"/>
    <col min="2055" max="2055" width="11.7109375" style="48" bestFit="1" customWidth="1"/>
    <col min="2056" max="2304" width="11.42578125" style="48"/>
    <col min="2305" max="2305" width="47" style="48" customWidth="1"/>
    <col min="2306" max="2306" width="15.140625" style="48" bestFit="1" customWidth="1"/>
    <col min="2307" max="2307" width="13.85546875" style="48" bestFit="1" customWidth="1"/>
    <col min="2308" max="2308" width="15.140625" style="48" bestFit="1" customWidth="1"/>
    <col min="2309" max="2309" width="60.28515625" style="48" bestFit="1" customWidth="1"/>
    <col min="2310" max="2310" width="12.28515625" style="48" customWidth="1"/>
    <col min="2311" max="2311" width="11.7109375" style="48" bestFit="1" customWidth="1"/>
    <col min="2312" max="2560" width="11.42578125" style="48"/>
    <col min="2561" max="2561" width="47" style="48" customWidth="1"/>
    <col min="2562" max="2562" width="15.140625" style="48" bestFit="1" customWidth="1"/>
    <col min="2563" max="2563" width="13.85546875" style="48" bestFit="1" customWidth="1"/>
    <col min="2564" max="2564" width="15.140625" style="48" bestFit="1" customWidth="1"/>
    <col min="2565" max="2565" width="60.28515625" style="48" bestFit="1" customWidth="1"/>
    <col min="2566" max="2566" width="12.28515625" style="48" customWidth="1"/>
    <col min="2567" max="2567" width="11.7109375" style="48" bestFit="1" customWidth="1"/>
    <col min="2568" max="2816" width="11.42578125" style="48"/>
    <col min="2817" max="2817" width="47" style="48" customWidth="1"/>
    <col min="2818" max="2818" width="15.140625" style="48" bestFit="1" customWidth="1"/>
    <col min="2819" max="2819" width="13.85546875" style="48" bestFit="1" customWidth="1"/>
    <col min="2820" max="2820" width="15.140625" style="48" bestFit="1" customWidth="1"/>
    <col min="2821" max="2821" width="60.28515625" style="48" bestFit="1" customWidth="1"/>
    <col min="2822" max="2822" width="12.28515625" style="48" customWidth="1"/>
    <col min="2823" max="2823" width="11.7109375" style="48" bestFit="1" customWidth="1"/>
    <col min="2824" max="3072" width="11.42578125" style="48"/>
    <col min="3073" max="3073" width="47" style="48" customWidth="1"/>
    <col min="3074" max="3074" width="15.140625" style="48" bestFit="1" customWidth="1"/>
    <col min="3075" max="3075" width="13.85546875" style="48" bestFit="1" customWidth="1"/>
    <col min="3076" max="3076" width="15.140625" style="48" bestFit="1" customWidth="1"/>
    <col min="3077" max="3077" width="60.28515625" style="48" bestFit="1" customWidth="1"/>
    <col min="3078" max="3078" width="12.28515625" style="48" customWidth="1"/>
    <col min="3079" max="3079" width="11.7109375" style="48" bestFit="1" customWidth="1"/>
    <col min="3080" max="3328" width="11.42578125" style="48"/>
    <col min="3329" max="3329" width="47" style="48" customWidth="1"/>
    <col min="3330" max="3330" width="15.140625" style="48" bestFit="1" customWidth="1"/>
    <col min="3331" max="3331" width="13.85546875" style="48" bestFit="1" customWidth="1"/>
    <col min="3332" max="3332" width="15.140625" style="48" bestFit="1" customWidth="1"/>
    <col min="3333" max="3333" width="60.28515625" style="48" bestFit="1" customWidth="1"/>
    <col min="3334" max="3334" width="12.28515625" style="48" customWidth="1"/>
    <col min="3335" max="3335" width="11.7109375" style="48" bestFit="1" customWidth="1"/>
    <col min="3336" max="3584" width="11.42578125" style="48"/>
    <col min="3585" max="3585" width="47" style="48" customWidth="1"/>
    <col min="3586" max="3586" width="15.140625" style="48" bestFit="1" customWidth="1"/>
    <col min="3587" max="3587" width="13.85546875" style="48" bestFit="1" customWidth="1"/>
    <col min="3588" max="3588" width="15.140625" style="48" bestFit="1" customWidth="1"/>
    <col min="3589" max="3589" width="60.28515625" style="48" bestFit="1" customWidth="1"/>
    <col min="3590" max="3590" width="12.28515625" style="48" customWidth="1"/>
    <col min="3591" max="3591" width="11.7109375" style="48" bestFit="1" customWidth="1"/>
    <col min="3592" max="3840" width="11.42578125" style="48"/>
    <col min="3841" max="3841" width="47" style="48" customWidth="1"/>
    <col min="3842" max="3842" width="15.140625" style="48" bestFit="1" customWidth="1"/>
    <col min="3843" max="3843" width="13.85546875" style="48" bestFit="1" customWidth="1"/>
    <col min="3844" max="3844" width="15.140625" style="48" bestFit="1" customWidth="1"/>
    <col min="3845" max="3845" width="60.28515625" style="48" bestFit="1" customWidth="1"/>
    <col min="3846" max="3846" width="12.28515625" style="48" customWidth="1"/>
    <col min="3847" max="3847" width="11.7109375" style="48" bestFit="1" customWidth="1"/>
    <col min="3848" max="4096" width="11.42578125" style="48"/>
    <col min="4097" max="4097" width="47" style="48" customWidth="1"/>
    <col min="4098" max="4098" width="15.140625" style="48" bestFit="1" customWidth="1"/>
    <col min="4099" max="4099" width="13.85546875" style="48" bestFit="1" customWidth="1"/>
    <col min="4100" max="4100" width="15.140625" style="48" bestFit="1" customWidth="1"/>
    <col min="4101" max="4101" width="60.28515625" style="48" bestFit="1" customWidth="1"/>
    <col min="4102" max="4102" width="12.28515625" style="48" customWidth="1"/>
    <col min="4103" max="4103" width="11.7109375" style="48" bestFit="1" customWidth="1"/>
    <col min="4104" max="4352" width="11.42578125" style="48"/>
    <col min="4353" max="4353" width="47" style="48" customWidth="1"/>
    <col min="4354" max="4354" width="15.140625" style="48" bestFit="1" customWidth="1"/>
    <col min="4355" max="4355" width="13.85546875" style="48" bestFit="1" customWidth="1"/>
    <col min="4356" max="4356" width="15.140625" style="48" bestFit="1" customWidth="1"/>
    <col min="4357" max="4357" width="60.28515625" style="48" bestFit="1" customWidth="1"/>
    <col min="4358" max="4358" width="12.28515625" style="48" customWidth="1"/>
    <col min="4359" max="4359" width="11.7109375" style="48" bestFit="1" customWidth="1"/>
    <col min="4360" max="4608" width="11.42578125" style="48"/>
    <col min="4609" max="4609" width="47" style="48" customWidth="1"/>
    <col min="4610" max="4610" width="15.140625" style="48" bestFit="1" customWidth="1"/>
    <col min="4611" max="4611" width="13.85546875" style="48" bestFit="1" customWidth="1"/>
    <col min="4612" max="4612" width="15.140625" style="48" bestFit="1" customWidth="1"/>
    <col min="4613" max="4613" width="60.28515625" style="48" bestFit="1" customWidth="1"/>
    <col min="4614" max="4614" width="12.28515625" style="48" customWidth="1"/>
    <col min="4615" max="4615" width="11.7109375" style="48" bestFit="1" customWidth="1"/>
    <col min="4616" max="4864" width="11.42578125" style="48"/>
    <col min="4865" max="4865" width="47" style="48" customWidth="1"/>
    <col min="4866" max="4866" width="15.140625" style="48" bestFit="1" customWidth="1"/>
    <col min="4867" max="4867" width="13.85546875" style="48" bestFit="1" customWidth="1"/>
    <col min="4868" max="4868" width="15.140625" style="48" bestFit="1" customWidth="1"/>
    <col min="4869" max="4869" width="60.28515625" style="48" bestFit="1" customWidth="1"/>
    <col min="4870" max="4870" width="12.28515625" style="48" customWidth="1"/>
    <col min="4871" max="4871" width="11.7109375" style="48" bestFit="1" customWidth="1"/>
    <col min="4872" max="5120" width="11.42578125" style="48"/>
    <col min="5121" max="5121" width="47" style="48" customWidth="1"/>
    <col min="5122" max="5122" width="15.140625" style="48" bestFit="1" customWidth="1"/>
    <col min="5123" max="5123" width="13.85546875" style="48" bestFit="1" customWidth="1"/>
    <col min="5124" max="5124" width="15.140625" style="48" bestFit="1" customWidth="1"/>
    <col min="5125" max="5125" width="60.28515625" style="48" bestFit="1" customWidth="1"/>
    <col min="5126" max="5126" width="12.28515625" style="48" customWidth="1"/>
    <col min="5127" max="5127" width="11.7109375" style="48" bestFit="1" customWidth="1"/>
    <col min="5128" max="5376" width="11.42578125" style="48"/>
    <col min="5377" max="5377" width="47" style="48" customWidth="1"/>
    <col min="5378" max="5378" width="15.140625" style="48" bestFit="1" customWidth="1"/>
    <col min="5379" max="5379" width="13.85546875" style="48" bestFit="1" customWidth="1"/>
    <col min="5380" max="5380" width="15.140625" style="48" bestFit="1" customWidth="1"/>
    <col min="5381" max="5381" width="60.28515625" style="48" bestFit="1" customWidth="1"/>
    <col min="5382" max="5382" width="12.28515625" style="48" customWidth="1"/>
    <col min="5383" max="5383" width="11.7109375" style="48" bestFit="1" customWidth="1"/>
    <col min="5384" max="5632" width="11.42578125" style="48"/>
    <col min="5633" max="5633" width="47" style="48" customWidth="1"/>
    <col min="5634" max="5634" width="15.140625" style="48" bestFit="1" customWidth="1"/>
    <col min="5635" max="5635" width="13.85546875" style="48" bestFit="1" customWidth="1"/>
    <col min="5636" max="5636" width="15.140625" style="48" bestFit="1" customWidth="1"/>
    <col min="5637" max="5637" width="60.28515625" style="48" bestFit="1" customWidth="1"/>
    <col min="5638" max="5638" width="12.28515625" style="48" customWidth="1"/>
    <col min="5639" max="5639" width="11.7109375" style="48" bestFit="1" customWidth="1"/>
    <col min="5640" max="5888" width="11.42578125" style="48"/>
    <col min="5889" max="5889" width="47" style="48" customWidth="1"/>
    <col min="5890" max="5890" width="15.140625" style="48" bestFit="1" customWidth="1"/>
    <col min="5891" max="5891" width="13.85546875" style="48" bestFit="1" customWidth="1"/>
    <col min="5892" max="5892" width="15.140625" style="48" bestFit="1" customWidth="1"/>
    <col min="5893" max="5893" width="60.28515625" style="48" bestFit="1" customWidth="1"/>
    <col min="5894" max="5894" width="12.28515625" style="48" customWidth="1"/>
    <col min="5895" max="5895" width="11.7109375" style="48" bestFit="1" customWidth="1"/>
    <col min="5896" max="6144" width="11.42578125" style="48"/>
    <col min="6145" max="6145" width="47" style="48" customWidth="1"/>
    <col min="6146" max="6146" width="15.140625" style="48" bestFit="1" customWidth="1"/>
    <col min="6147" max="6147" width="13.85546875" style="48" bestFit="1" customWidth="1"/>
    <col min="6148" max="6148" width="15.140625" style="48" bestFit="1" customWidth="1"/>
    <col min="6149" max="6149" width="60.28515625" style="48" bestFit="1" customWidth="1"/>
    <col min="6150" max="6150" width="12.28515625" style="48" customWidth="1"/>
    <col min="6151" max="6151" width="11.7109375" style="48" bestFit="1" customWidth="1"/>
    <col min="6152" max="6400" width="11.42578125" style="48"/>
    <col min="6401" max="6401" width="47" style="48" customWidth="1"/>
    <col min="6402" max="6402" width="15.140625" style="48" bestFit="1" customWidth="1"/>
    <col min="6403" max="6403" width="13.85546875" style="48" bestFit="1" customWidth="1"/>
    <col min="6404" max="6404" width="15.140625" style="48" bestFit="1" customWidth="1"/>
    <col min="6405" max="6405" width="60.28515625" style="48" bestFit="1" customWidth="1"/>
    <col min="6406" max="6406" width="12.28515625" style="48" customWidth="1"/>
    <col min="6407" max="6407" width="11.7109375" style="48" bestFit="1" customWidth="1"/>
    <col min="6408" max="6656" width="11.42578125" style="48"/>
    <col min="6657" max="6657" width="47" style="48" customWidth="1"/>
    <col min="6658" max="6658" width="15.140625" style="48" bestFit="1" customWidth="1"/>
    <col min="6659" max="6659" width="13.85546875" style="48" bestFit="1" customWidth="1"/>
    <col min="6660" max="6660" width="15.140625" style="48" bestFit="1" customWidth="1"/>
    <col min="6661" max="6661" width="60.28515625" style="48" bestFit="1" customWidth="1"/>
    <col min="6662" max="6662" width="12.28515625" style="48" customWidth="1"/>
    <col min="6663" max="6663" width="11.7109375" style="48" bestFit="1" customWidth="1"/>
    <col min="6664" max="6912" width="11.42578125" style="48"/>
    <col min="6913" max="6913" width="47" style="48" customWidth="1"/>
    <col min="6914" max="6914" width="15.140625" style="48" bestFit="1" customWidth="1"/>
    <col min="6915" max="6915" width="13.85546875" style="48" bestFit="1" customWidth="1"/>
    <col min="6916" max="6916" width="15.140625" style="48" bestFit="1" customWidth="1"/>
    <col min="6917" max="6917" width="60.28515625" style="48" bestFit="1" customWidth="1"/>
    <col min="6918" max="6918" width="12.28515625" style="48" customWidth="1"/>
    <col min="6919" max="6919" width="11.7109375" style="48" bestFit="1" customWidth="1"/>
    <col min="6920" max="7168" width="11.42578125" style="48"/>
    <col min="7169" max="7169" width="47" style="48" customWidth="1"/>
    <col min="7170" max="7170" width="15.140625" style="48" bestFit="1" customWidth="1"/>
    <col min="7171" max="7171" width="13.85546875" style="48" bestFit="1" customWidth="1"/>
    <col min="7172" max="7172" width="15.140625" style="48" bestFit="1" customWidth="1"/>
    <col min="7173" max="7173" width="60.28515625" style="48" bestFit="1" customWidth="1"/>
    <col min="7174" max="7174" width="12.28515625" style="48" customWidth="1"/>
    <col min="7175" max="7175" width="11.7109375" style="48" bestFit="1" customWidth="1"/>
    <col min="7176" max="7424" width="11.42578125" style="48"/>
    <col min="7425" max="7425" width="47" style="48" customWidth="1"/>
    <col min="7426" max="7426" width="15.140625" style="48" bestFit="1" customWidth="1"/>
    <col min="7427" max="7427" width="13.85546875" style="48" bestFit="1" customWidth="1"/>
    <col min="7428" max="7428" width="15.140625" style="48" bestFit="1" customWidth="1"/>
    <col min="7429" max="7429" width="60.28515625" style="48" bestFit="1" customWidth="1"/>
    <col min="7430" max="7430" width="12.28515625" style="48" customWidth="1"/>
    <col min="7431" max="7431" width="11.7109375" style="48" bestFit="1" customWidth="1"/>
    <col min="7432" max="7680" width="11.42578125" style="48"/>
    <col min="7681" max="7681" width="47" style="48" customWidth="1"/>
    <col min="7682" max="7682" width="15.140625" style="48" bestFit="1" customWidth="1"/>
    <col min="7683" max="7683" width="13.85546875" style="48" bestFit="1" customWidth="1"/>
    <col min="7684" max="7684" width="15.140625" style="48" bestFit="1" customWidth="1"/>
    <col min="7685" max="7685" width="60.28515625" style="48" bestFit="1" customWidth="1"/>
    <col min="7686" max="7686" width="12.28515625" style="48" customWidth="1"/>
    <col min="7687" max="7687" width="11.7109375" style="48" bestFit="1" customWidth="1"/>
    <col min="7688" max="7936" width="11.42578125" style="48"/>
    <col min="7937" max="7937" width="47" style="48" customWidth="1"/>
    <col min="7938" max="7938" width="15.140625" style="48" bestFit="1" customWidth="1"/>
    <col min="7939" max="7939" width="13.85546875" style="48" bestFit="1" customWidth="1"/>
    <col min="7940" max="7940" width="15.140625" style="48" bestFit="1" customWidth="1"/>
    <col min="7941" max="7941" width="60.28515625" style="48" bestFit="1" customWidth="1"/>
    <col min="7942" max="7942" width="12.28515625" style="48" customWidth="1"/>
    <col min="7943" max="7943" width="11.7109375" style="48" bestFit="1" customWidth="1"/>
    <col min="7944" max="8192" width="11.42578125" style="48"/>
    <col min="8193" max="8193" width="47" style="48" customWidth="1"/>
    <col min="8194" max="8194" width="15.140625" style="48" bestFit="1" customWidth="1"/>
    <col min="8195" max="8195" width="13.85546875" style="48" bestFit="1" customWidth="1"/>
    <col min="8196" max="8196" width="15.140625" style="48" bestFit="1" customWidth="1"/>
    <col min="8197" max="8197" width="60.28515625" style="48" bestFit="1" customWidth="1"/>
    <col min="8198" max="8198" width="12.28515625" style="48" customWidth="1"/>
    <col min="8199" max="8199" width="11.7109375" style="48" bestFit="1" customWidth="1"/>
    <col min="8200" max="8448" width="11.42578125" style="48"/>
    <col min="8449" max="8449" width="47" style="48" customWidth="1"/>
    <col min="8450" max="8450" width="15.140625" style="48" bestFit="1" customWidth="1"/>
    <col min="8451" max="8451" width="13.85546875" style="48" bestFit="1" customWidth="1"/>
    <col min="8452" max="8452" width="15.140625" style="48" bestFit="1" customWidth="1"/>
    <col min="8453" max="8453" width="60.28515625" style="48" bestFit="1" customWidth="1"/>
    <col min="8454" max="8454" width="12.28515625" style="48" customWidth="1"/>
    <col min="8455" max="8455" width="11.7109375" style="48" bestFit="1" customWidth="1"/>
    <col min="8456" max="8704" width="11.42578125" style="48"/>
    <col min="8705" max="8705" width="47" style="48" customWidth="1"/>
    <col min="8706" max="8706" width="15.140625" style="48" bestFit="1" customWidth="1"/>
    <col min="8707" max="8707" width="13.85546875" style="48" bestFit="1" customWidth="1"/>
    <col min="8708" max="8708" width="15.140625" style="48" bestFit="1" customWidth="1"/>
    <col min="8709" max="8709" width="60.28515625" style="48" bestFit="1" customWidth="1"/>
    <col min="8710" max="8710" width="12.28515625" style="48" customWidth="1"/>
    <col min="8711" max="8711" width="11.7109375" style="48" bestFit="1" customWidth="1"/>
    <col min="8712" max="8960" width="11.42578125" style="48"/>
    <col min="8961" max="8961" width="47" style="48" customWidth="1"/>
    <col min="8962" max="8962" width="15.140625" style="48" bestFit="1" customWidth="1"/>
    <col min="8963" max="8963" width="13.85546875" style="48" bestFit="1" customWidth="1"/>
    <col min="8964" max="8964" width="15.140625" style="48" bestFit="1" customWidth="1"/>
    <col min="8965" max="8965" width="60.28515625" style="48" bestFit="1" customWidth="1"/>
    <col min="8966" max="8966" width="12.28515625" style="48" customWidth="1"/>
    <col min="8967" max="8967" width="11.7109375" style="48" bestFit="1" customWidth="1"/>
    <col min="8968" max="9216" width="11.42578125" style="48"/>
    <col min="9217" max="9217" width="47" style="48" customWidth="1"/>
    <col min="9218" max="9218" width="15.140625" style="48" bestFit="1" customWidth="1"/>
    <col min="9219" max="9219" width="13.85546875" style="48" bestFit="1" customWidth="1"/>
    <col min="9220" max="9220" width="15.140625" style="48" bestFit="1" customWidth="1"/>
    <col min="9221" max="9221" width="60.28515625" style="48" bestFit="1" customWidth="1"/>
    <col min="9222" max="9222" width="12.28515625" style="48" customWidth="1"/>
    <col min="9223" max="9223" width="11.7109375" style="48" bestFit="1" customWidth="1"/>
    <col min="9224" max="9472" width="11.42578125" style="48"/>
    <col min="9473" max="9473" width="47" style="48" customWidth="1"/>
    <col min="9474" max="9474" width="15.140625" style="48" bestFit="1" customWidth="1"/>
    <col min="9475" max="9475" width="13.85546875" style="48" bestFit="1" customWidth="1"/>
    <col min="9476" max="9476" width="15.140625" style="48" bestFit="1" customWidth="1"/>
    <col min="9477" max="9477" width="60.28515625" style="48" bestFit="1" customWidth="1"/>
    <col min="9478" max="9478" width="12.28515625" style="48" customWidth="1"/>
    <col min="9479" max="9479" width="11.7109375" style="48" bestFit="1" customWidth="1"/>
    <col min="9480" max="9728" width="11.42578125" style="48"/>
    <col min="9729" max="9729" width="47" style="48" customWidth="1"/>
    <col min="9730" max="9730" width="15.140625" style="48" bestFit="1" customWidth="1"/>
    <col min="9731" max="9731" width="13.85546875" style="48" bestFit="1" customWidth="1"/>
    <col min="9732" max="9732" width="15.140625" style="48" bestFit="1" customWidth="1"/>
    <col min="9733" max="9733" width="60.28515625" style="48" bestFit="1" customWidth="1"/>
    <col min="9734" max="9734" width="12.28515625" style="48" customWidth="1"/>
    <col min="9735" max="9735" width="11.7109375" style="48" bestFit="1" customWidth="1"/>
    <col min="9736" max="9984" width="11.42578125" style="48"/>
    <col min="9985" max="9985" width="47" style="48" customWidth="1"/>
    <col min="9986" max="9986" width="15.140625" style="48" bestFit="1" customWidth="1"/>
    <col min="9987" max="9987" width="13.85546875" style="48" bestFit="1" customWidth="1"/>
    <col min="9988" max="9988" width="15.140625" style="48" bestFit="1" customWidth="1"/>
    <col min="9989" max="9989" width="60.28515625" style="48" bestFit="1" customWidth="1"/>
    <col min="9990" max="9990" width="12.28515625" style="48" customWidth="1"/>
    <col min="9991" max="9991" width="11.7109375" style="48" bestFit="1" customWidth="1"/>
    <col min="9992" max="10240" width="11.42578125" style="48"/>
    <col min="10241" max="10241" width="47" style="48" customWidth="1"/>
    <col min="10242" max="10242" width="15.140625" style="48" bestFit="1" customWidth="1"/>
    <col min="10243" max="10243" width="13.85546875" style="48" bestFit="1" customWidth="1"/>
    <col min="10244" max="10244" width="15.140625" style="48" bestFit="1" customWidth="1"/>
    <col min="10245" max="10245" width="60.28515625" style="48" bestFit="1" customWidth="1"/>
    <col min="10246" max="10246" width="12.28515625" style="48" customWidth="1"/>
    <col min="10247" max="10247" width="11.7109375" style="48" bestFit="1" customWidth="1"/>
    <col min="10248" max="10496" width="11.42578125" style="48"/>
    <col min="10497" max="10497" width="47" style="48" customWidth="1"/>
    <col min="10498" max="10498" width="15.140625" style="48" bestFit="1" customWidth="1"/>
    <col min="10499" max="10499" width="13.85546875" style="48" bestFit="1" customWidth="1"/>
    <col min="10500" max="10500" width="15.140625" style="48" bestFit="1" customWidth="1"/>
    <col min="10501" max="10501" width="60.28515625" style="48" bestFit="1" customWidth="1"/>
    <col min="10502" max="10502" width="12.28515625" style="48" customWidth="1"/>
    <col min="10503" max="10503" width="11.7109375" style="48" bestFit="1" customWidth="1"/>
    <col min="10504" max="10752" width="11.42578125" style="48"/>
    <col min="10753" max="10753" width="47" style="48" customWidth="1"/>
    <col min="10754" max="10754" width="15.140625" style="48" bestFit="1" customWidth="1"/>
    <col min="10755" max="10755" width="13.85546875" style="48" bestFit="1" customWidth="1"/>
    <col min="10756" max="10756" width="15.140625" style="48" bestFit="1" customWidth="1"/>
    <col min="10757" max="10757" width="60.28515625" style="48" bestFit="1" customWidth="1"/>
    <col min="10758" max="10758" width="12.28515625" style="48" customWidth="1"/>
    <col min="10759" max="10759" width="11.7109375" style="48" bestFit="1" customWidth="1"/>
    <col min="10760" max="11008" width="11.42578125" style="48"/>
    <col min="11009" max="11009" width="47" style="48" customWidth="1"/>
    <col min="11010" max="11010" width="15.140625" style="48" bestFit="1" customWidth="1"/>
    <col min="11011" max="11011" width="13.85546875" style="48" bestFit="1" customWidth="1"/>
    <col min="11012" max="11012" width="15.140625" style="48" bestFit="1" customWidth="1"/>
    <col min="11013" max="11013" width="60.28515625" style="48" bestFit="1" customWidth="1"/>
    <col min="11014" max="11014" width="12.28515625" style="48" customWidth="1"/>
    <col min="11015" max="11015" width="11.7109375" style="48" bestFit="1" customWidth="1"/>
    <col min="11016" max="11264" width="11.42578125" style="48"/>
    <col min="11265" max="11265" width="47" style="48" customWidth="1"/>
    <col min="11266" max="11266" width="15.140625" style="48" bestFit="1" customWidth="1"/>
    <col min="11267" max="11267" width="13.85546875" style="48" bestFit="1" customWidth="1"/>
    <col min="11268" max="11268" width="15.140625" style="48" bestFit="1" customWidth="1"/>
    <col min="11269" max="11269" width="60.28515625" style="48" bestFit="1" customWidth="1"/>
    <col min="11270" max="11270" width="12.28515625" style="48" customWidth="1"/>
    <col min="11271" max="11271" width="11.7109375" style="48" bestFit="1" customWidth="1"/>
    <col min="11272" max="11520" width="11.42578125" style="48"/>
    <col min="11521" max="11521" width="47" style="48" customWidth="1"/>
    <col min="11522" max="11522" width="15.140625" style="48" bestFit="1" customWidth="1"/>
    <col min="11523" max="11523" width="13.85546875" style="48" bestFit="1" customWidth="1"/>
    <col min="11524" max="11524" width="15.140625" style="48" bestFit="1" customWidth="1"/>
    <col min="11525" max="11525" width="60.28515625" style="48" bestFit="1" customWidth="1"/>
    <col min="11526" max="11526" width="12.28515625" style="48" customWidth="1"/>
    <col min="11527" max="11527" width="11.7109375" style="48" bestFit="1" customWidth="1"/>
    <col min="11528" max="11776" width="11.42578125" style="48"/>
    <col min="11777" max="11777" width="47" style="48" customWidth="1"/>
    <col min="11778" max="11778" width="15.140625" style="48" bestFit="1" customWidth="1"/>
    <col min="11779" max="11779" width="13.85546875" style="48" bestFit="1" customWidth="1"/>
    <col min="11780" max="11780" width="15.140625" style="48" bestFit="1" customWidth="1"/>
    <col min="11781" max="11781" width="60.28515625" style="48" bestFit="1" customWidth="1"/>
    <col min="11782" max="11782" width="12.28515625" style="48" customWidth="1"/>
    <col min="11783" max="11783" width="11.7109375" style="48" bestFit="1" customWidth="1"/>
    <col min="11784" max="12032" width="11.42578125" style="48"/>
    <col min="12033" max="12033" width="47" style="48" customWidth="1"/>
    <col min="12034" max="12034" width="15.140625" style="48" bestFit="1" customWidth="1"/>
    <col min="12035" max="12035" width="13.85546875" style="48" bestFit="1" customWidth="1"/>
    <col min="12036" max="12036" width="15.140625" style="48" bestFit="1" customWidth="1"/>
    <col min="12037" max="12037" width="60.28515625" style="48" bestFit="1" customWidth="1"/>
    <col min="12038" max="12038" width="12.28515625" style="48" customWidth="1"/>
    <col min="12039" max="12039" width="11.7109375" style="48" bestFit="1" customWidth="1"/>
    <col min="12040" max="12288" width="11.42578125" style="48"/>
    <col min="12289" max="12289" width="47" style="48" customWidth="1"/>
    <col min="12290" max="12290" width="15.140625" style="48" bestFit="1" customWidth="1"/>
    <col min="12291" max="12291" width="13.85546875" style="48" bestFit="1" customWidth="1"/>
    <col min="12292" max="12292" width="15.140625" style="48" bestFit="1" customWidth="1"/>
    <col min="12293" max="12293" width="60.28515625" style="48" bestFit="1" customWidth="1"/>
    <col min="12294" max="12294" width="12.28515625" style="48" customWidth="1"/>
    <col min="12295" max="12295" width="11.7109375" style="48" bestFit="1" customWidth="1"/>
    <col min="12296" max="12544" width="11.42578125" style="48"/>
    <col min="12545" max="12545" width="47" style="48" customWidth="1"/>
    <col min="12546" max="12546" width="15.140625" style="48" bestFit="1" customWidth="1"/>
    <col min="12547" max="12547" width="13.85546875" style="48" bestFit="1" customWidth="1"/>
    <col min="12548" max="12548" width="15.140625" style="48" bestFit="1" customWidth="1"/>
    <col min="12549" max="12549" width="60.28515625" style="48" bestFit="1" customWidth="1"/>
    <col min="12550" max="12550" width="12.28515625" style="48" customWidth="1"/>
    <col min="12551" max="12551" width="11.7109375" style="48" bestFit="1" customWidth="1"/>
    <col min="12552" max="12800" width="11.42578125" style="48"/>
    <col min="12801" max="12801" width="47" style="48" customWidth="1"/>
    <col min="12802" max="12802" width="15.140625" style="48" bestFit="1" customWidth="1"/>
    <col min="12803" max="12803" width="13.85546875" style="48" bestFit="1" customWidth="1"/>
    <col min="12804" max="12804" width="15.140625" style="48" bestFit="1" customWidth="1"/>
    <col min="12805" max="12805" width="60.28515625" style="48" bestFit="1" customWidth="1"/>
    <col min="12806" max="12806" width="12.28515625" style="48" customWidth="1"/>
    <col min="12807" max="12807" width="11.7109375" style="48" bestFit="1" customWidth="1"/>
    <col min="12808" max="13056" width="11.42578125" style="48"/>
    <col min="13057" max="13057" width="47" style="48" customWidth="1"/>
    <col min="13058" max="13058" width="15.140625" style="48" bestFit="1" customWidth="1"/>
    <col min="13059" max="13059" width="13.85546875" style="48" bestFit="1" customWidth="1"/>
    <col min="13060" max="13060" width="15.140625" style="48" bestFit="1" customWidth="1"/>
    <col min="13061" max="13061" width="60.28515625" style="48" bestFit="1" customWidth="1"/>
    <col min="13062" max="13062" width="12.28515625" style="48" customWidth="1"/>
    <col min="13063" max="13063" width="11.7109375" style="48" bestFit="1" customWidth="1"/>
    <col min="13064" max="13312" width="11.42578125" style="48"/>
    <col min="13313" max="13313" width="47" style="48" customWidth="1"/>
    <col min="13314" max="13314" width="15.140625" style="48" bestFit="1" customWidth="1"/>
    <col min="13315" max="13315" width="13.85546875" style="48" bestFit="1" customWidth="1"/>
    <col min="13316" max="13316" width="15.140625" style="48" bestFit="1" customWidth="1"/>
    <col min="13317" max="13317" width="60.28515625" style="48" bestFit="1" customWidth="1"/>
    <col min="13318" max="13318" width="12.28515625" style="48" customWidth="1"/>
    <col min="13319" max="13319" width="11.7109375" style="48" bestFit="1" customWidth="1"/>
    <col min="13320" max="13568" width="11.42578125" style="48"/>
    <col min="13569" max="13569" width="47" style="48" customWidth="1"/>
    <col min="13570" max="13570" width="15.140625" style="48" bestFit="1" customWidth="1"/>
    <col min="13571" max="13571" width="13.85546875" style="48" bestFit="1" customWidth="1"/>
    <col min="13572" max="13572" width="15.140625" style="48" bestFit="1" customWidth="1"/>
    <col min="13573" max="13573" width="60.28515625" style="48" bestFit="1" customWidth="1"/>
    <col min="13574" max="13574" width="12.28515625" style="48" customWidth="1"/>
    <col min="13575" max="13575" width="11.7109375" style="48" bestFit="1" customWidth="1"/>
    <col min="13576" max="13824" width="11.42578125" style="48"/>
    <col min="13825" max="13825" width="47" style="48" customWidth="1"/>
    <col min="13826" max="13826" width="15.140625" style="48" bestFit="1" customWidth="1"/>
    <col min="13827" max="13827" width="13.85546875" style="48" bestFit="1" customWidth="1"/>
    <col min="13828" max="13828" width="15.140625" style="48" bestFit="1" customWidth="1"/>
    <col min="13829" max="13829" width="60.28515625" style="48" bestFit="1" customWidth="1"/>
    <col min="13830" max="13830" width="12.28515625" style="48" customWidth="1"/>
    <col min="13831" max="13831" width="11.7109375" style="48" bestFit="1" customWidth="1"/>
    <col min="13832" max="14080" width="11.42578125" style="48"/>
    <col min="14081" max="14081" width="47" style="48" customWidth="1"/>
    <col min="14082" max="14082" width="15.140625" style="48" bestFit="1" customWidth="1"/>
    <col min="14083" max="14083" width="13.85546875" style="48" bestFit="1" customWidth="1"/>
    <col min="14084" max="14084" width="15.140625" style="48" bestFit="1" customWidth="1"/>
    <col min="14085" max="14085" width="60.28515625" style="48" bestFit="1" customWidth="1"/>
    <col min="14086" max="14086" width="12.28515625" style="48" customWidth="1"/>
    <col min="14087" max="14087" width="11.7109375" style="48" bestFit="1" customWidth="1"/>
    <col min="14088" max="14336" width="11.42578125" style="48"/>
    <col min="14337" max="14337" width="47" style="48" customWidth="1"/>
    <col min="14338" max="14338" width="15.140625" style="48" bestFit="1" customWidth="1"/>
    <col min="14339" max="14339" width="13.85546875" style="48" bestFit="1" customWidth="1"/>
    <col min="14340" max="14340" width="15.140625" style="48" bestFit="1" customWidth="1"/>
    <col min="14341" max="14341" width="60.28515625" style="48" bestFit="1" customWidth="1"/>
    <col min="14342" max="14342" width="12.28515625" style="48" customWidth="1"/>
    <col min="14343" max="14343" width="11.7109375" style="48" bestFit="1" customWidth="1"/>
    <col min="14344" max="14592" width="11.42578125" style="48"/>
    <col min="14593" max="14593" width="47" style="48" customWidth="1"/>
    <col min="14594" max="14594" width="15.140625" style="48" bestFit="1" customWidth="1"/>
    <col min="14595" max="14595" width="13.85546875" style="48" bestFit="1" customWidth="1"/>
    <col min="14596" max="14596" width="15.140625" style="48" bestFit="1" customWidth="1"/>
    <col min="14597" max="14597" width="60.28515625" style="48" bestFit="1" customWidth="1"/>
    <col min="14598" max="14598" width="12.28515625" style="48" customWidth="1"/>
    <col min="14599" max="14599" width="11.7109375" style="48" bestFit="1" customWidth="1"/>
    <col min="14600" max="14848" width="11.42578125" style="48"/>
    <col min="14849" max="14849" width="47" style="48" customWidth="1"/>
    <col min="14850" max="14850" width="15.140625" style="48" bestFit="1" customWidth="1"/>
    <col min="14851" max="14851" width="13.85546875" style="48" bestFit="1" customWidth="1"/>
    <col min="14852" max="14852" width="15.140625" style="48" bestFit="1" customWidth="1"/>
    <col min="14853" max="14853" width="60.28515625" style="48" bestFit="1" customWidth="1"/>
    <col min="14854" max="14854" width="12.28515625" style="48" customWidth="1"/>
    <col min="14855" max="14855" width="11.7109375" style="48" bestFit="1" customWidth="1"/>
    <col min="14856" max="15104" width="11.42578125" style="48"/>
    <col min="15105" max="15105" width="47" style="48" customWidth="1"/>
    <col min="15106" max="15106" width="15.140625" style="48" bestFit="1" customWidth="1"/>
    <col min="15107" max="15107" width="13.85546875" style="48" bestFit="1" customWidth="1"/>
    <col min="15108" max="15108" width="15.140625" style="48" bestFit="1" customWidth="1"/>
    <col min="15109" max="15109" width="60.28515625" style="48" bestFit="1" customWidth="1"/>
    <col min="15110" max="15110" width="12.28515625" style="48" customWidth="1"/>
    <col min="15111" max="15111" width="11.7109375" style="48" bestFit="1" customWidth="1"/>
    <col min="15112" max="15360" width="11.42578125" style="48"/>
    <col min="15361" max="15361" width="47" style="48" customWidth="1"/>
    <col min="15362" max="15362" width="15.140625" style="48" bestFit="1" customWidth="1"/>
    <col min="15363" max="15363" width="13.85546875" style="48" bestFit="1" customWidth="1"/>
    <col min="15364" max="15364" width="15.140625" style="48" bestFit="1" customWidth="1"/>
    <col min="15365" max="15365" width="60.28515625" style="48" bestFit="1" customWidth="1"/>
    <col min="15366" max="15366" width="12.28515625" style="48" customWidth="1"/>
    <col min="15367" max="15367" width="11.7109375" style="48" bestFit="1" customWidth="1"/>
    <col min="15368" max="15616" width="11.42578125" style="48"/>
    <col min="15617" max="15617" width="47" style="48" customWidth="1"/>
    <col min="15618" max="15618" width="15.140625" style="48" bestFit="1" customWidth="1"/>
    <col min="15619" max="15619" width="13.85546875" style="48" bestFit="1" customWidth="1"/>
    <col min="15620" max="15620" width="15.140625" style="48" bestFit="1" customWidth="1"/>
    <col min="15621" max="15621" width="60.28515625" style="48" bestFit="1" customWidth="1"/>
    <col min="15622" max="15622" width="12.28515625" style="48" customWidth="1"/>
    <col min="15623" max="15623" width="11.7109375" style="48" bestFit="1" customWidth="1"/>
    <col min="15624" max="15872" width="11.42578125" style="48"/>
    <col min="15873" max="15873" width="47" style="48" customWidth="1"/>
    <col min="15874" max="15874" width="15.140625" style="48" bestFit="1" customWidth="1"/>
    <col min="15875" max="15875" width="13.85546875" style="48" bestFit="1" customWidth="1"/>
    <col min="15876" max="15876" width="15.140625" style="48" bestFit="1" customWidth="1"/>
    <col min="15877" max="15877" width="60.28515625" style="48" bestFit="1" customWidth="1"/>
    <col min="15878" max="15878" width="12.28515625" style="48" customWidth="1"/>
    <col min="15879" max="15879" width="11.7109375" style="48" bestFit="1" customWidth="1"/>
    <col min="15880" max="16128" width="11.42578125" style="48"/>
    <col min="16129" max="16129" width="47" style="48" customWidth="1"/>
    <col min="16130" max="16130" width="15.140625" style="48" bestFit="1" customWidth="1"/>
    <col min="16131" max="16131" width="13.85546875" style="48" bestFit="1" customWidth="1"/>
    <col min="16132" max="16132" width="15.140625" style="48" bestFit="1" customWidth="1"/>
    <col min="16133" max="16133" width="60.28515625" style="48" bestFit="1" customWidth="1"/>
    <col min="16134" max="16134" width="12.28515625" style="48" customWidth="1"/>
    <col min="16135" max="16135" width="11.7109375" style="48" bestFit="1" customWidth="1"/>
    <col min="16136" max="16384" width="11.42578125" style="48"/>
  </cols>
  <sheetData>
    <row r="1" spans="1:7" s="42" customFormat="1" ht="15.75" x14ac:dyDescent="0.25">
      <c r="A1" s="41" t="s">
        <v>115</v>
      </c>
      <c r="B1" s="41" t="s">
        <v>116</v>
      </c>
      <c r="C1" s="41" t="s">
        <v>117</v>
      </c>
      <c r="D1" s="41" t="s">
        <v>118</v>
      </c>
      <c r="E1" s="41" t="s">
        <v>119</v>
      </c>
      <c r="F1" s="41" t="s">
        <v>120</v>
      </c>
      <c r="G1" s="41" t="s">
        <v>121</v>
      </c>
    </row>
    <row r="2" spans="1:7" ht="15.75" customHeight="1" x14ac:dyDescent="0.25">
      <c r="A2" s="43" t="s">
        <v>122</v>
      </c>
      <c r="B2" s="44">
        <v>19310</v>
      </c>
      <c r="C2" s="45">
        <f t="shared" ref="C2:C19" si="0">B2*0.2</f>
        <v>3862</v>
      </c>
      <c r="D2" s="44">
        <f t="shared" ref="D2:D19" si="1">B2+C2</f>
        <v>23172</v>
      </c>
      <c r="E2" s="46" t="s">
        <v>123</v>
      </c>
      <c r="F2" s="46">
        <v>1</v>
      </c>
      <c r="G2" s="47">
        <v>0.03</v>
      </c>
    </row>
    <row r="3" spans="1:7" ht="15.75" x14ac:dyDescent="0.25">
      <c r="A3" s="43" t="s">
        <v>124</v>
      </c>
      <c r="B3" s="44">
        <v>10250</v>
      </c>
      <c r="C3" s="45">
        <f t="shared" si="0"/>
        <v>2050</v>
      </c>
      <c r="D3" s="44">
        <f t="shared" si="1"/>
        <v>12300</v>
      </c>
      <c r="E3" s="46" t="s">
        <v>125</v>
      </c>
      <c r="F3" s="46">
        <v>1</v>
      </c>
      <c r="G3" s="47">
        <v>0.03</v>
      </c>
    </row>
    <row r="4" spans="1:7" ht="15.75" x14ac:dyDescent="0.25">
      <c r="A4" s="43" t="s">
        <v>126</v>
      </c>
      <c r="B4" s="44">
        <v>11300</v>
      </c>
      <c r="C4" s="45">
        <f t="shared" si="0"/>
        <v>2260</v>
      </c>
      <c r="D4" s="44">
        <f t="shared" si="1"/>
        <v>13560</v>
      </c>
      <c r="E4" s="46" t="s">
        <v>127</v>
      </c>
      <c r="F4" s="46">
        <v>1</v>
      </c>
      <c r="G4" s="47">
        <v>0.03</v>
      </c>
    </row>
    <row r="5" spans="1:7" ht="15.75" x14ac:dyDescent="0.25">
      <c r="A5" s="43" t="s">
        <v>128</v>
      </c>
      <c r="B5" s="44">
        <v>12950</v>
      </c>
      <c r="C5" s="45">
        <f t="shared" si="0"/>
        <v>2590</v>
      </c>
      <c r="D5" s="44">
        <f t="shared" si="1"/>
        <v>15540</v>
      </c>
      <c r="E5" s="46" t="s">
        <v>125</v>
      </c>
      <c r="F5" s="46">
        <v>2</v>
      </c>
      <c r="G5" s="47">
        <v>0.03</v>
      </c>
    </row>
    <row r="6" spans="1:7" ht="15.75" x14ac:dyDescent="0.25">
      <c r="A6" s="43" t="s">
        <v>129</v>
      </c>
      <c r="B6" s="44">
        <v>13730</v>
      </c>
      <c r="C6" s="45">
        <f t="shared" si="0"/>
        <v>2746</v>
      </c>
      <c r="D6" s="44">
        <f t="shared" si="1"/>
        <v>16476</v>
      </c>
      <c r="E6" s="46" t="s">
        <v>130</v>
      </c>
      <c r="F6" s="46">
        <v>1</v>
      </c>
      <c r="G6" s="47">
        <v>0.03</v>
      </c>
    </row>
    <row r="7" spans="1:7" ht="15.75" x14ac:dyDescent="0.25">
      <c r="A7" s="43" t="s">
        <v>131</v>
      </c>
      <c r="B7" s="44">
        <v>23120</v>
      </c>
      <c r="C7" s="45">
        <f t="shared" si="0"/>
        <v>4624</v>
      </c>
      <c r="D7" s="44">
        <f t="shared" si="1"/>
        <v>27744</v>
      </c>
      <c r="E7" s="46" t="s">
        <v>132</v>
      </c>
      <c r="F7" s="46">
        <v>2</v>
      </c>
      <c r="G7" s="47">
        <v>0.03</v>
      </c>
    </row>
    <row r="8" spans="1:7" ht="15.75" x14ac:dyDescent="0.25">
      <c r="A8" s="43" t="s">
        <v>133</v>
      </c>
      <c r="B8" s="44">
        <v>18270</v>
      </c>
      <c r="C8" s="45">
        <f t="shared" si="0"/>
        <v>3654</v>
      </c>
      <c r="D8" s="44">
        <f t="shared" si="1"/>
        <v>21924</v>
      </c>
      <c r="E8" s="46" t="s">
        <v>134</v>
      </c>
      <c r="F8" s="46">
        <v>2</v>
      </c>
      <c r="G8" s="47">
        <v>0.03</v>
      </c>
    </row>
    <row r="9" spans="1:7" ht="15.75" x14ac:dyDescent="0.25">
      <c r="A9" s="43" t="s">
        <v>135</v>
      </c>
      <c r="B9" s="44">
        <v>22490</v>
      </c>
      <c r="C9" s="45">
        <f t="shared" si="0"/>
        <v>4498</v>
      </c>
      <c r="D9" s="44">
        <f t="shared" si="1"/>
        <v>26988</v>
      </c>
      <c r="E9" s="46" t="s">
        <v>136</v>
      </c>
      <c r="F9" s="46">
        <v>1</v>
      </c>
      <c r="G9" s="47">
        <v>0.03</v>
      </c>
    </row>
    <row r="10" spans="1:7" ht="15.75" x14ac:dyDescent="0.25">
      <c r="A10" s="43" t="s">
        <v>137</v>
      </c>
      <c r="B10" s="44">
        <v>24530</v>
      </c>
      <c r="C10" s="45">
        <f t="shared" si="0"/>
        <v>4906</v>
      </c>
      <c r="D10" s="44">
        <f t="shared" si="1"/>
        <v>29436</v>
      </c>
      <c r="E10" s="46" t="s">
        <v>138</v>
      </c>
      <c r="F10" s="46">
        <v>1</v>
      </c>
      <c r="G10" s="47">
        <v>0.03</v>
      </c>
    </row>
    <row r="11" spans="1:7" ht="15.75" x14ac:dyDescent="0.25">
      <c r="A11" s="43" t="s">
        <v>139</v>
      </c>
      <c r="B11" s="44">
        <v>23890</v>
      </c>
      <c r="C11" s="45">
        <f t="shared" si="0"/>
        <v>4778</v>
      </c>
      <c r="D11" s="44">
        <f t="shared" si="1"/>
        <v>28668</v>
      </c>
      <c r="E11" s="46" t="s">
        <v>140</v>
      </c>
      <c r="F11" s="46">
        <v>4</v>
      </c>
      <c r="G11" s="47">
        <v>0.03</v>
      </c>
    </row>
    <row r="12" spans="1:7" ht="15.75" x14ac:dyDescent="0.25">
      <c r="A12" s="43" t="s">
        <v>141</v>
      </c>
      <c r="B12" s="44">
        <v>11910</v>
      </c>
      <c r="C12" s="45">
        <f t="shared" si="0"/>
        <v>2382</v>
      </c>
      <c r="D12" s="44">
        <f t="shared" si="1"/>
        <v>14292</v>
      </c>
      <c r="E12" s="46" t="s">
        <v>142</v>
      </c>
      <c r="F12" s="46">
        <v>1</v>
      </c>
      <c r="G12" s="47">
        <v>0.05</v>
      </c>
    </row>
    <row r="13" spans="1:7" ht="15.75" x14ac:dyDescent="0.25">
      <c r="A13" s="43" t="s">
        <v>143</v>
      </c>
      <c r="B13" s="44">
        <v>11250</v>
      </c>
      <c r="C13" s="45">
        <f t="shared" si="0"/>
        <v>2250</v>
      </c>
      <c r="D13" s="44">
        <f t="shared" si="1"/>
        <v>13500</v>
      </c>
      <c r="E13" s="46" t="s">
        <v>144</v>
      </c>
      <c r="F13" s="46">
        <v>2</v>
      </c>
      <c r="G13" s="47">
        <v>0.05</v>
      </c>
    </row>
    <row r="14" spans="1:7" ht="15.75" x14ac:dyDescent="0.25">
      <c r="A14" s="43" t="s">
        <v>145</v>
      </c>
      <c r="B14" s="44">
        <v>12640</v>
      </c>
      <c r="C14" s="45">
        <f t="shared" si="0"/>
        <v>2528</v>
      </c>
      <c r="D14" s="44">
        <f t="shared" si="1"/>
        <v>15168</v>
      </c>
      <c r="E14" s="46" t="s">
        <v>146</v>
      </c>
      <c r="F14" s="46">
        <v>1</v>
      </c>
      <c r="G14" s="47">
        <v>0.05</v>
      </c>
    </row>
    <row r="15" spans="1:7" ht="15.75" x14ac:dyDescent="0.25">
      <c r="A15" s="43" t="s">
        <v>147</v>
      </c>
      <c r="B15" s="44">
        <v>9440</v>
      </c>
      <c r="C15" s="45">
        <f t="shared" si="0"/>
        <v>1888</v>
      </c>
      <c r="D15" s="44">
        <f t="shared" si="1"/>
        <v>11328</v>
      </c>
      <c r="E15" s="46" t="s">
        <v>148</v>
      </c>
      <c r="F15" s="46">
        <v>3</v>
      </c>
      <c r="G15" s="47">
        <v>0.05</v>
      </c>
    </row>
    <row r="16" spans="1:7" ht="15.75" x14ac:dyDescent="0.25">
      <c r="A16" s="43" t="s">
        <v>149</v>
      </c>
      <c r="B16" s="44">
        <v>16500</v>
      </c>
      <c r="C16" s="45">
        <f t="shared" si="0"/>
        <v>3300</v>
      </c>
      <c r="D16" s="44">
        <f t="shared" si="1"/>
        <v>19800</v>
      </c>
      <c r="E16" s="46" t="s">
        <v>150</v>
      </c>
      <c r="F16" s="46">
        <v>1</v>
      </c>
      <c r="G16" s="47">
        <v>0.05</v>
      </c>
    </row>
    <row r="17" spans="1:7" ht="15.75" x14ac:dyDescent="0.25">
      <c r="A17" s="43" t="s">
        <v>151</v>
      </c>
      <c r="B17" s="44">
        <v>27920</v>
      </c>
      <c r="C17" s="45">
        <f t="shared" si="0"/>
        <v>5584</v>
      </c>
      <c r="D17" s="44">
        <f t="shared" si="1"/>
        <v>33504</v>
      </c>
      <c r="E17" s="46" t="s">
        <v>152</v>
      </c>
      <c r="F17" s="46">
        <v>2</v>
      </c>
      <c r="G17" s="47">
        <v>0</v>
      </c>
    </row>
    <row r="18" spans="1:7" ht="15.75" x14ac:dyDescent="0.25">
      <c r="A18" s="43" t="s">
        <v>153</v>
      </c>
      <c r="B18" s="44">
        <v>17990</v>
      </c>
      <c r="C18" s="45">
        <f t="shared" si="0"/>
        <v>3598</v>
      </c>
      <c r="D18" s="44">
        <f t="shared" si="1"/>
        <v>21588</v>
      </c>
      <c r="E18" s="46" t="s">
        <v>154</v>
      </c>
      <c r="F18" s="46">
        <v>1</v>
      </c>
      <c r="G18" s="47">
        <v>0</v>
      </c>
    </row>
    <row r="19" spans="1:7" ht="15.75" x14ac:dyDescent="0.25">
      <c r="A19" s="43" t="s">
        <v>155</v>
      </c>
      <c r="B19" s="44">
        <v>27890</v>
      </c>
      <c r="C19" s="45">
        <f t="shared" si="0"/>
        <v>5578</v>
      </c>
      <c r="D19" s="44">
        <f t="shared" si="1"/>
        <v>33468</v>
      </c>
      <c r="E19" s="46" t="s">
        <v>156</v>
      </c>
      <c r="F19" s="46">
        <v>1</v>
      </c>
      <c r="G19" s="47">
        <v>0</v>
      </c>
    </row>
    <row r="20" spans="1:7" x14ac:dyDescent="0.2">
      <c r="D20" s="49"/>
    </row>
    <row r="21" spans="1:7" x14ac:dyDescent="0.2">
      <c r="D21" s="49"/>
    </row>
    <row r="22" spans="1:7" x14ac:dyDescent="0.2">
      <c r="A22" s="50"/>
      <c r="D22" s="49"/>
    </row>
    <row r="23" spans="1:7" x14ac:dyDescent="0.2">
      <c r="A23" s="50"/>
      <c r="D23" s="49"/>
    </row>
  </sheetData>
  <pageMargins left="0.78740157480314965" right="0.78740157480314965" top="0.98425196850393704" bottom="0.98425196850393704" header="0.51181102362204722" footer="0.51181102362204722"/>
  <pageSetup paperSize="9" scale="59" orientation="portrait" horizontalDpi="300" verticalDpi="300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</vt:i4>
      </vt:variant>
    </vt:vector>
  </HeadingPairs>
  <TitlesOfParts>
    <vt:vector size="20" baseType="lpstr">
      <vt:lpstr>Immobilien-Verkauf</vt:lpstr>
      <vt:lpstr>benutzerdefiniertes Format</vt:lpstr>
      <vt:lpstr>Drucken</vt:lpstr>
      <vt:lpstr>Formatierung</vt:lpstr>
      <vt:lpstr>Zeilen Spalten</vt:lpstr>
      <vt:lpstr>Ausblenden</vt:lpstr>
      <vt:lpstr>Monatsstatistik</vt:lpstr>
      <vt:lpstr>Lohn</vt:lpstr>
      <vt:lpstr>Neuwagen</vt:lpstr>
      <vt:lpstr>Adressen</vt:lpstr>
      <vt:lpstr>Kreisdiagramm</vt:lpstr>
      <vt:lpstr>Säulendiagramm</vt:lpstr>
      <vt:lpstr>Bundesländer</vt:lpstr>
      <vt:lpstr>Schulbus</vt:lpstr>
      <vt:lpstr>Kopieren-Einfügen</vt:lpstr>
      <vt:lpstr>Tastaturkürzel</vt:lpstr>
      <vt:lpstr>Grafik einfügen - Zeichnen</vt:lpstr>
      <vt:lpstr>Fenster</vt:lpstr>
      <vt:lpstr>Seitenansicht</vt:lpstr>
      <vt:lpstr>Neuwagen!Drucktitel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Mochmann</dc:creator>
  <cp:lastModifiedBy>Reinhard Engler</cp:lastModifiedBy>
  <cp:lastPrinted>2026-04-06T07:24:16Z</cp:lastPrinted>
  <dcterms:created xsi:type="dcterms:W3CDTF">2004-04-17T16:25:18Z</dcterms:created>
  <dcterms:modified xsi:type="dcterms:W3CDTF">2026-04-14T06:49:50Z</dcterms:modified>
</cp:coreProperties>
</file>